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0" activeTab="0"/>
  </bookViews>
  <sheets>
    <sheet name="1,2 раздел" sheetId="1" r:id="rId1"/>
    <sheet name="таблица 2" sheetId="2" r:id="rId2"/>
    <sheet name="таблица 2.1." sheetId="3" r:id="rId3"/>
  </sheets>
  <definedNames>
    <definedName name="Par216" localSheetId="1">'таблица 2'!$A$9</definedName>
    <definedName name="Par239" localSheetId="1">'таблица 2'!$A$12</definedName>
    <definedName name="Par305" localSheetId="1">'таблица 2'!$A$18</definedName>
    <definedName name="Par338" localSheetId="1">'таблица 2'!$A$21</definedName>
    <definedName name="Par372" localSheetId="1">'таблица 2'!$A$25</definedName>
    <definedName name="Par394" localSheetId="1">'таблица 2'!$A$27</definedName>
    <definedName name="Par416" localSheetId="1">'таблица 2'!$A$29</definedName>
    <definedName name="Par440" localSheetId="1">'таблица 2'!$A$35</definedName>
    <definedName name="Par451" localSheetId="1">'таблица 2'!$A$36</definedName>
    <definedName name="Par484" localSheetId="1">'таблица 2'!$A$38</definedName>
    <definedName name="Par541" localSheetId="1">'таблица 2'!$A$45</definedName>
    <definedName name="Par552" localSheetId="1">'таблица 2'!$A$46</definedName>
    <definedName name="Par563" localSheetId="1">'таблица 2'!$A$47</definedName>
    <definedName name="Par606" localSheetId="2">'таблица 2.1.'!$G$8</definedName>
    <definedName name="Par608" localSheetId="2">'таблица 2.1.'!$I$8</definedName>
    <definedName name="Par609" localSheetId="2">'таблица 2.1.'!$J$8</definedName>
    <definedName name="Par611" localSheetId="2">'таблица 2.1.'!$L$8</definedName>
    <definedName name="Par612" localSheetId="2">'таблица 2.1.'!$A$9</definedName>
    <definedName name="Par624" localSheetId="2">'таблица 2.1.'!$A$10</definedName>
    <definedName name="Par648" localSheetId="2">'таблица 2.1.'!$A$12</definedName>
  </definedNames>
  <calcPr fullCalcOnLoad="1"/>
</workbook>
</file>

<file path=xl/sharedStrings.xml><?xml version="1.0" encoding="utf-8"?>
<sst xmlns="http://schemas.openxmlformats.org/spreadsheetml/2006/main" count="353" uniqueCount="114">
  <si>
    <t>Наименование показателя</t>
  </si>
  <si>
    <t>в том числе:</t>
  </si>
  <si>
    <t>УТВЕРЖДАЮ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</si>
  <si>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</si>
  <si>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</si>
  <si>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</si>
  <si>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</si>
  <si>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</si>
  <si>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</si>
  <si>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</si>
  <si>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 611701001</t>
  </si>
  <si>
    <t>Код по ОКЕИ</t>
  </si>
  <si>
    <t>Наименование муниципального учреждения</t>
  </si>
  <si>
    <t>Единица измерения: руб. (с точностью до второго десятичного знака после запятой)</t>
  </si>
  <si>
    <t>из них:</t>
  </si>
  <si>
    <t>Наименование органа, осуществляющего функции и полномочия учредителя</t>
  </si>
  <si>
    <t>1.   Реализация дополнительных образовательных программ физкультурно-спортивной направленности.</t>
  </si>
  <si>
    <t>Адрес фактического местонахождения муниципального учреждения</t>
  </si>
  <si>
    <t>346940:  Россия,  Ростовская область, Куйбышевский район, с. Куйбышево,  ул. Пролетарская, 7а</t>
  </si>
  <si>
    <t xml:space="preserve">отдел образования Администрации Куйбышевского района </t>
  </si>
  <si>
    <t>Целью деятельности МБОУ ДО ДЮСШ является осуществление обучения и воспитания, направленного на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 обучающихся</t>
  </si>
  <si>
    <t>-</t>
  </si>
  <si>
    <t>Сведения о деятельности МБОУ ДО ДЮСШ</t>
  </si>
  <si>
    <t>1. Цели деятельности учреждения в соответствии с  федеральными законами, иными нормативными актами и Уставом учреждения:</t>
  </si>
  <si>
    <t>2. Виды деятельности учреждения, относящиеся к его основным видам деятельности в соответствии с Уставом учреждения: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</si>
  <si>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</si>
  <si>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</si>
  <si>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</si>
  <si>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</si>
  <si>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</si>
  <si>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</si>
  <si>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</si>
  <si>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</si>
  <si>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</si>
  <si>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</si>
  <si>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</si>
  <si>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</si>
  <si>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</si>
  <si>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</si>
  <si>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</si>
  <si>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</si>
  <si>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</si>
  <si>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</si>
  <si>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</si>
  <si>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</si>
  <si>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</si>
  <si>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</si>
  <si>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</si>
  <si>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</si>
  <si>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</si>
  <si>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</si>
  <si>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</si>
  <si>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</si>
  <si>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</si>
  <si>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</si>
  <si>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</si>
  <si>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</si>
  <si>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</si>
  <si>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</si>
  <si>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</si>
  <si>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</si>
  <si>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</si>
  <si>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</si>
  <si>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</si>
  <si>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</si>
  <si>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</si>
  <si>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</si>
  <si>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</si>
  <si>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</si>
  <si>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</si>
  <si>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</si>
  <si>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</si>
  <si>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</si>
  <si>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</si>
  <si>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</si>
  <si>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</si>
  <si>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1</t>
  </si>
  <si>
    <t>имущество закрепленное за учреждением на праве оперативного управления                           - 7365804,16 рублей</t>
  </si>
  <si>
    <t>№ п/п</t>
  </si>
  <si>
    <t>сумма тыс.руб.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</si>
  <si>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</si>
  <si>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</si>
  <si>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</si>
  <si>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</t>
  </si>
  <si>
    <t>Финансовые активы, всего</t>
  </si>
  <si>
    <t>денежные средства учреждения, всего: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</si>
  <si>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</si>
  <si>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</si>
  <si>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</si>
  <si>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</si>
  <si>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</si>
  <si>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</si>
  <si>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</si>
  <si>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</si>
  <si>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задоллженность</t>
  </si>
  <si>
    <t>Муниципальное бюджетное образовательное учреждение дополнительного образования  Детско-юношеская спортивная школа (МБОУ ДО ДЮСШ)</t>
  </si>
  <si>
    <t xml:space="preserve">оплата труда </t>
  </si>
  <si>
    <t>начисления на выплаты по оплате труда</t>
  </si>
  <si>
    <t xml:space="preserve">налог на прибыль </t>
  </si>
  <si>
    <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2.1
Показатели выплат по расходам
на закупку товаров, работ, услуг учреждения (подразделения)
на 31</t>
    </r>
    <r>
      <rPr>
        <u val="single"/>
        <sz val="10"/>
        <rFont val="Times New Roman"/>
        <family val="1"/>
      </rPr>
      <t xml:space="preserve"> июля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17</t>
    </r>
    <r>
      <rPr>
        <sz val="10"/>
        <rFont val="Times New Roman"/>
        <family val="1"/>
      </rPr>
      <t xml:space="preserve"> г.
</t>
    </r>
  </si>
  <si>
    <t>К.В. Кравченко</t>
  </si>
  <si>
    <t>и.о.директора МБОУ ДО ДЮСШ</t>
  </si>
  <si>
    <t>на 2018 год и плановый период 2019, 2020 годов</t>
  </si>
  <si>
    <t>09.01.2018г.</t>
  </si>
  <si>
    <r>
      <t xml:space="preserve">Показатели финансового состояния учреждения (подразделения)
</t>
    </r>
    <r>
      <rPr>
        <u val="single"/>
        <sz val="11"/>
        <color indexed="8"/>
        <rFont val="Times New Roman"/>
        <family val="1"/>
      </rPr>
      <t>на 01 января 2018 г.</t>
    </r>
    <r>
      <rPr>
        <sz val="11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(последнюю отчетную дату)</t>
    </r>
    <r>
      <rPr>
        <sz val="11"/>
        <color indexed="8"/>
        <rFont val="Times New Roman"/>
        <family val="1"/>
      </rPr>
      <t xml:space="preserve">
</t>
    </r>
  </si>
  <si>
    <t>особо ценное движемое имущество - 664683,60  рублей;                                                                     иное движимое имущество - 1100445,22 рублей</t>
  </si>
  <si>
    <t>"09 " января  2018 года</t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</si>
  <si>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09.01.2018</t>
    </r>
    <r>
      <rPr>
        <sz val="10"/>
        <rFont val="Times New Roman"/>
        <family val="1"/>
      </rPr>
      <t xml:space="preserve"> г.
</t>
    </r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</si>
  <si>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плановый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19</t>
    </r>
    <r>
      <rPr>
        <sz val="10"/>
        <rFont val="Times New Roman"/>
        <family val="1"/>
      </rPr>
      <t xml:space="preserve"> г.
</t>
    </r>
  </si>
  <si>
    <r>
      <t xml:space="preserve">Показатели по поступлениям
и выплатам учреждения (подразделения)
на </t>
    </r>
    <r>
      <rPr>
        <u val="single"/>
        <sz val="10"/>
        <rFont val="Times New Roman"/>
        <family val="1"/>
      </rPr>
      <t>плановый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20</t>
    </r>
    <r>
      <rPr>
        <sz val="10"/>
        <rFont val="Times New Roman"/>
        <family val="1"/>
      </rPr>
      <t xml:space="preserve"> г.
</t>
    </r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</si>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</sst>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53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vertAlign val="subscript"/>
      <sz val="11"/>
      <color indexed="8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distributed" wrapText="1"/>
    </xf>
    <xf numFmtId="0" fontId="5" fillId="0" borderId="0" xfId="0" applyFont="1" applyAlignment="1">
      <alignment horizontal="right" vertical="distributed" wrapText="1"/>
    </xf>
    <xf numFmtId="0" fontId="2" fillId="0" borderId="0" xfId="0" applyFont="1" applyAlignment="1">
      <alignment horizontal="right" vertical="distributed" wrapText="1"/>
    </xf>
    <xf numFmtId="0" fontId="2" fillId="0" borderId="0" xfId="0" applyFont="1" applyAlignment="1">
      <alignment vertical="distributed" wrapText="1"/>
    </xf>
    <xf numFmtId="0" fontId="8" fillId="0" borderId="0" xfId="0" applyFont="1" applyAlignment="1">
      <alignment wrapText="1"/>
    </xf>
    <xf numFmtId="0" fontId="0" fillId="0" borderId="0" xfId="0" applyAlignment="1">
      <alignment vertical="distributed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right" vertical="distributed" wrapText="1"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left" vertical="top" wrapText="1" indent="1"/>
    </xf>
    <xf numFmtId="0" fontId="13" fillId="0" borderId="10" xfId="0" applyFont="1" applyBorder="1" applyAlignment="1">
      <alignment horizontal="left" vertical="top" wrapText="1" indent="3"/>
    </xf>
    <xf numFmtId="4" fontId="13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justify" vertical="top" wrapText="1"/>
    </xf>
    <xf numFmtId="0" fontId="13" fillId="0" borderId="10" xfId="0" applyNumberFormat="1" applyFont="1" applyBorder="1" applyAlignment="1">
      <alignment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3" xfId="0" applyFont="1" applyBorder="1" applyAlignment="1">
      <alignment horizontal="center" wrapText="1"/>
    </xf>
    <xf numFmtId="4" fontId="13" fillId="0" borderId="13" xfId="0" applyNumberFormat="1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top" wrapText="1"/>
    </xf>
    <xf numFmtId="4" fontId="13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distributed" wrapText="1"/>
    </xf>
    <xf numFmtId="0" fontId="2" fillId="0" borderId="11" xfId="0" applyFont="1" applyBorder="1" applyAlignment="1">
      <alignment vertical="distributed" wrapText="1"/>
    </xf>
    <xf numFmtId="4" fontId="13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justify" vertical="top" wrapText="1"/>
    </xf>
    <xf numFmtId="1" fontId="13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wrapText="1"/>
    </xf>
    <xf numFmtId="2" fontId="0" fillId="0" borderId="2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vertical="justify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right" vertical="distributed" wrapText="1"/>
    </xf>
    <xf numFmtId="0" fontId="9" fillId="0" borderId="0" xfId="0" applyFont="1" applyAlignment="1">
      <alignment horizontal="right" vertical="distributed" wrapText="1"/>
    </xf>
    <xf numFmtId="0" fontId="2" fillId="0" borderId="0" xfId="0" applyFont="1" applyAlignment="1">
      <alignment vertical="distributed" wrapText="1"/>
    </xf>
    <xf numFmtId="0" fontId="2" fillId="0" borderId="0" xfId="0" applyFont="1" applyBorder="1" applyAlignment="1">
      <alignment horizontal="right" vertical="distributed" wrapText="1"/>
    </xf>
    <xf numFmtId="0" fontId="7" fillId="0" borderId="21" xfId="0" applyFont="1" applyBorder="1" applyAlignment="1" applyProtection="1">
      <alignment horizontal="center" vertical="top" wrapText="1"/>
      <protection locked="0"/>
    </xf>
    <xf numFmtId="0" fontId="18" fillId="0" borderId="10" xfId="0" applyFont="1" applyBorder="1" applyAlignment="1">
      <alignment horizontal="left" vertical="distributed"/>
    </xf>
    <xf numFmtId="0" fontId="2" fillId="0" borderId="0" xfId="0" applyFont="1" applyBorder="1" applyAlignment="1">
      <alignment vertical="distributed" wrapText="1"/>
    </xf>
    <xf numFmtId="0" fontId="2" fillId="0" borderId="0" xfId="0" applyFont="1" applyBorder="1" applyAlignment="1">
      <alignment vertical="distributed"/>
    </xf>
    <xf numFmtId="0" fontId="0" fillId="0" borderId="0" xfId="0" applyAlignment="1">
      <alignment vertical="distributed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justify" vertical="top" wrapText="1"/>
    </xf>
    <xf numFmtId="4" fontId="13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 horizontal="justify" vertical="top" wrapText="1"/>
    </xf>
    <xf numFmtId="0" fontId="13" fillId="0" borderId="10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0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10.28125" style="0" customWidth="1"/>
    <col min="2" max="2" width="14.7109375" style="0" customWidth="1"/>
    <col min="3" max="3" width="22.57421875" style="0" customWidth="1"/>
    <col min="4" max="4" width="23.421875" style="0" customWidth="1"/>
    <col min="5" max="5" width="6.00390625" style="0" customWidth="1"/>
    <col min="6" max="6" width="6.421875" style="0" customWidth="1"/>
    <col min="7" max="7" width="15.28125" style="0" customWidth="1"/>
  </cols>
  <sheetData>
    <row r="1" spans="1:4" ht="12.75">
      <c r="A1" s="3"/>
      <c r="B1" s="4"/>
      <c r="C1" s="87"/>
      <c r="D1" s="87"/>
    </row>
    <row r="2" spans="1:4" ht="20.25" customHeight="1">
      <c r="A2" s="6"/>
      <c r="B2" s="5"/>
      <c r="C2" s="88" t="s">
        <v>2</v>
      </c>
      <c r="D2" s="88"/>
    </row>
    <row r="3" spans="1:4" ht="15.75">
      <c r="A3" s="89"/>
      <c r="B3" s="88" t="s">
        <v>101</v>
      </c>
      <c r="C3" s="88"/>
      <c r="D3" s="88"/>
    </row>
    <row r="4" spans="1:4" ht="29.25" customHeight="1">
      <c r="A4" s="89"/>
      <c r="B4" s="88"/>
      <c r="C4" s="88"/>
      <c r="D4" s="88"/>
    </row>
    <row r="5" spans="1:4" ht="9" customHeight="1">
      <c r="A5" s="6"/>
      <c r="B5" s="5"/>
      <c r="C5" s="90"/>
      <c r="D5" s="90"/>
    </row>
    <row r="6" spans="1:4" ht="15.75">
      <c r="A6" s="6"/>
      <c r="B6" s="5"/>
      <c r="C6" s="15"/>
      <c r="D6" s="43" t="s">
        <v>100</v>
      </c>
    </row>
    <row r="7" spans="1:4" ht="19.5" customHeight="1">
      <c r="A7" s="6"/>
      <c r="B7" s="5"/>
      <c r="C7" s="91" t="s">
        <v>3</v>
      </c>
      <c r="D7" s="91"/>
    </row>
    <row r="8" spans="1:4" ht="15">
      <c r="A8" s="6"/>
      <c r="B8" s="5"/>
      <c r="C8" s="6"/>
      <c r="D8" s="44" t="s">
        <v>106</v>
      </c>
    </row>
    <row r="9" spans="1:4" ht="15">
      <c r="A9" s="12"/>
      <c r="B9" s="12"/>
      <c r="C9" s="12"/>
      <c r="D9" s="12"/>
    </row>
    <row r="10" spans="1:4" ht="12.75">
      <c r="A10" s="86" t="s">
        <v>4</v>
      </c>
      <c r="B10" s="86"/>
      <c r="C10" s="86"/>
      <c r="D10" s="86"/>
    </row>
    <row r="11" spans="1:4" ht="6" customHeight="1">
      <c r="A11" s="86"/>
      <c r="B11" s="86"/>
      <c r="C11" s="86"/>
      <c r="D11" s="86"/>
    </row>
    <row r="12" spans="1:4" ht="18.75">
      <c r="A12" s="86" t="s">
        <v>102</v>
      </c>
      <c r="B12" s="86"/>
      <c r="C12" s="86"/>
      <c r="D12" s="86"/>
    </row>
    <row r="13" spans="1:2" ht="15">
      <c r="A13" s="11"/>
      <c r="B13" s="13"/>
    </row>
    <row r="14" spans="1:3" ht="15">
      <c r="A14" s="13"/>
      <c r="B14" s="13" t="s">
        <v>5</v>
      </c>
      <c r="C14" s="14"/>
    </row>
    <row r="15" spans="1:3" ht="15">
      <c r="A15" s="13"/>
      <c r="B15" s="13" t="s">
        <v>6</v>
      </c>
      <c r="C15" s="19" t="s">
        <v>103</v>
      </c>
    </row>
    <row r="16" spans="1:3" ht="15">
      <c r="A16" s="13"/>
      <c r="B16" s="13"/>
      <c r="C16" s="14"/>
    </row>
    <row r="17" spans="1:3" ht="15">
      <c r="A17" s="13"/>
      <c r="B17" s="13" t="s">
        <v>7</v>
      </c>
      <c r="C17" s="14">
        <v>76949824</v>
      </c>
    </row>
    <row r="18" spans="1:3" ht="15">
      <c r="A18" s="13"/>
      <c r="B18" s="13"/>
      <c r="C18" s="14"/>
    </row>
    <row r="19" spans="1:4" ht="15">
      <c r="A19" s="13"/>
      <c r="B19" s="13" t="s">
        <v>8</v>
      </c>
      <c r="C19" s="14">
        <v>6117010788</v>
      </c>
      <c r="D19" t="s">
        <v>113</v>
      </c>
    </row>
    <row r="20" spans="1:3" ht="15">
      <c r="A20" s="13"/>
      <c r="B20" s="13" t="s">
        <v>9</v>
      </c>
      <c r="C20" s="14" t="s">
        <v>10</v>
      </c>
    </row>
    <row r="21" spans="1:3" ht="15">
      <c r="A21" s="13"/>
      <c r="B21" s="13" t="s">
        <v>11</v>
      </c>
      <c r="C21" s="14"/>
    </row>
    <row r="22" spans="1:3" ht="15">
      <c r="A22" s="13"/>
      <c r="B22" s="13"/>
      <c r="C22" s="13"/>
    </row>
    <row r="23" spans="1:4" ht="15">
      <c r="A23" s="12"/>
      <c r="B23" s="13"/>
      <c r="C23" s="12"/>
      <c r="D23" s="12"/>
    </row>
    <row r="24" spans="1:4" ht="18" customHeight="1">
      <c r="A24" s="80" t="s">
        <v>12</v>
      </c>
      <c r="B24" s="81"/>
      <c r="C24" s="81"/>
      <c r="D24" s="81"/>
    </row>
    <row r="25" spans="1:6" ht="9" customHeight="1">
      <c r="A25" s="98" t="s">
        <v>95</v>
      </c>
      <c r="B25" s="98"/>
      <c r="C25" s="98"/>
      <c r="D25" s="98"/>
      <c r="E25" s="98"/>
      <c r="F25" s="98"/>
    </row>
    <row r="26" spans="1:6" ht="9.75" customHeight="1">
      <c r="A26" s="98"/>
      <c r="B26" s="98"/>
      <c r="C26" s="98"/>
      <c r="D26" s="98"/>
      <c r="E26" s="98"/>
      <c r="F26" s="98"/>
    </row>
    <row r="27" spans="1:6" ht="12.75" customHeight="1">
      <c r="A27" s="98"/>
      <c r="B27" s="98"/>
      <c r="C27" s="98"/>
      <c r="D27" s="98"/>
      <c r="E27" s="98"/>
      <c r="F27" s="98"/>
    </row>
    <row r="28" spans="1:6" ht="46.5" customHeight="1">
      <c r="A28" s="98"/>
      <c r="B28" s="98"/>
      <c r="C28" s="98"/>
      <c r="D28" s="98"/>
      <c r="E28" s="98"/>
      <c r="F28" s="98"/>
    </row>
    <row r="29" spans="1:4" ht="22.5" customHeight="1">
      <c r="A29" s="18"/>
      <c r="B29" s="18"/>
      <c r="C29" s="18"/>
      <c r="D29" s="18"/>
    </row>
    <row r="30" spans="1:4" ht="15">
      <c r="A30" s="93" t="s">
        <v>13</v>
      </c>
      <c r="B30" s="93"/>
      <c r="C30" s="93"/>
      <c r="D30" s="93"/>
    </row>
    <row r="31" spans="1:4" ht="15">
      <c r="A31" s="6"/>
      <c r="B31" s="6"/>
      <c r="C31" s="89"/>
      <c r="D31" s="89"/>
    </row>
    <row r="32" spans="1:4" ht="29.25" customHeight="1">
      <c r="A32" s="94" t="s">
        <v>15</v>
      </c>
      <c r="B32" s="95"/>
      <c r="C32" s="95"/>
      <c r="D32" s="95"/>
    </row>
    <row r="33" spans="1:6" ht="29.25" customHeight="1">
      <c r="A33" s="92" t="s">
        <v>19</v>
      </c>
      <c r="B33" s="92"/>
      <c r="C33" s="92"/>
      <c r="D33" s="92"/>
      <c r="E33" s="92"/>
      <c r="F33" s="92"/>
    </row>
    <row r="34" spans="1:4" ht="15.75" customHeight="1">
      <c r="A34" s="16"/>
      <c r="B34" s="16"/>
      <c r="C34" s="20"/>
      <c r="D34" s="20"/>
    </row>
    <row r="35" spans="1:4" ht="12.75" customHeight="1">
      <c r="A35" s="8"/>
      <c r="B35" s="8"/>
      <c r="C35" s="6"/>
      <c r="D35" s="6"/>
    </row>
    <row r="36" spans="1:6" ht="32.25" customHeight="1">
      <c r="A36" s="79" t="s">
        <v>17</v>
      </c>
      <c r="B36" s="79"/>
      <c r="C36" s="79"/>
      <c r="D36" s="79"/>
      <c r="E36" s="79"/>
      <c r="F36" s="79"/>
    </row>
    <row r="37" spans="1:4" ht="15">
      <c r="A37" s="93"/>
      <c r="B37" s="93"/>
      <c r="C37" s="93"/>
      <c r="D37" s="93"/>
    </row>
    <row r="38" spans="1:6" ht="32.25" customHeight="1">
      <c r="A38" s="78" t="s">
        <v>18</v>
      </c>
      <c r="B38" s="78"/>
      <c r="C38" s="78"/>
      <c r="D38" s="78"/>
      <c r="E38" s="78"/>
      <c r="F38" s="78"/>
    </row>
    <row r="39" spans="1:4" ht="127.5" customHeight="1">
      <c r="A39" s="17"/>
      <c r="B39" s="17"/>
      <c r="C39" s="17"/>
      <c r="D39" s="17"/>
    </row>
    <row r="40" spans="1:6" ht="48" customHeight="1">
      <c r="A40" s="85" t="s">
        <v>22</v>
      </c>
      <c r="B40" s="85"/>
      <c r="C40" s="85"/>
      <c r="D40" s="85"/>
      <c r="E40" s="85"/>
      <c r="F40" s="85"/>
    </row>
    <row r="41" spans="1:6" ht="58.5" customHeight="1">
      <c r="A41" s="83" t="s">
        <v>23</v>
      </c>
      <c r="B41" s="83"/>
      <c r="C41" s="83"/>
      <c r="D41" s="83"/>
      <c r="E41" s="83"/>
      <c r="F41" s="83"/>
    </row>
    <row r="42" spans="1:6" ht="96" customHeight="1">
      <c r="A42" s="49" t="s">
        <v>20</v>
      </c>
      <c r="B42" s="49"/>
      <c r="C42" s="49"/>
      <c r="D42" s="49"/>
      <c r="E42" s="49"/>
      <c r="F42" s="49"/>
    </row>
    <row r="43" spans="1:4" ht="20.25" customHeight="1">
      <c r="A43" s="82"/>
      <c r="B43" s="82"/>
      <c r="C43" s="82"/>
      <c r="D43" s="9"/>
    </row>
    <row r="44" spans="1:6" ht="68.25" customHeight="1">
      <c r="A44" s="83" t="s">
        <v>24</v>
      </c>
      <c r="B44" s="83"/>
      <c r="C44" s="83"/>
      <c r="D44" s="83"/>
      <c r="E44" s="83"/>
      <c r="F44" s="83"/>
    </row>
    <row r="45" spans="1:6" ht="35.25" customHeight="1">
      <c r="A45" s="84" t="s">
        <v>16</v>
      </c>
      <c r="B45" s="84"/>
      <c r="C45" s="84"/>
      <c r="D45" s="84"/>
      <c r="E45" s="84"/>
      <c r="F45" s="84"/>
    </row>
    <row r="46" spans="1:6" ht="90" customHeight="1">
      <c r="A46" s="76" t="s">
        <v>25</v>
      </c>
      <c r="B46" s="76"/>
      <c r="C46" s="76"/>
      <c r="D46" s="76"/>
      <c r="E46" s="76"/>
      <c r="F46" s="76"/>
    </row>
    <row r="47" spans="1:6" ht="31.5" customHeight="1">
      <c r="A47" s="73"/>
      <c r="B47" s="73"/>
      <c r="C47" s="73"/>
      <c r="D47" s="73"/>
      <c r="E47" s="73"/>
      <c r="F47" s="73"/>
    </row>
    <row r="48" spans="1:6" ht="13.5" customHeight="1">
      <c r="A48" s="73"/>
      <c r="B48" s="73"/>
      <c r="C48" s="73"/>
      <c r="D48" s="73"/>
      <c r="E48" s="73"/>
      <c r="F48" s="73"/>
    </row>
    <row r="49" spans="1:4" ht="14.25">
      <c r="A49" s="70"/>
      <c r="B49" s="70"/>
      <c r="C49" s="70"/>
      <c r="D49" s="70"/>
    </row>
    <row r="50" spans="1:6" ht="94.5" customHeight="1">
      <c r="A50" s="77" t="s">
        <v>26</v>
      </c>
      <c r="B50" s="77"/>
      <c r="C50" s="77"/>
      <c r="D50" s="77"/>
      <c r="E50" s="77"/>
      <c r="F50" s="77"/>
    </row>
    <row r="51" spans="1:6" ht="41.25" customHeight="1">
      <c r="A51" s="74" t="s">
        <v>77</v>
      </c>
      <c r="B51" s="74"/>
      <c r="C51" s="74"/>
      <c r="D51" s="74"/>
      <c r="E51" s="74"/>
      <c r="F51" s="74"/>
    </row>
    <row r="52" spans="1:4" ht="14.25">
      <c r="A52" s="72"/>
      <c r="B52" s="72"/>
      <c r="C52" s="72"/>
      <c r="D52" s="72"/>
    </row>
    <row r="53" spans="1:6" ht="45.75" customHeight="1">
      <c r="A53" s="77" t="s">
        <v>27</v>
      </c>
      <c r="B53" s="77"/>
      <c r="C53" s="77"/>
      <c r="D53" s="77"/>
      <c r="E53" s="77"/>
      <c r="F53" s="77"/>
    </row>
    <row r="54" spans="1:6" ht="51.75" customHeight="1">
      <c r="A54" s="75" t="s">
        <v>105</v>
      </c>
      <c r="B54" s="75"/>
      <c r="C54" s="75"/>
      <c r="D54" s="75"/>
      <c r="E54" s="75"/>
      <c r="F54" s="75"/>
    </row>
    <row r="55" spans="1:4" ht="14.25">
      <c r="A55" s="70"/>
      <c r="B55" s="70"/>
      <c r="C55" s="70"/>
      <c r="D55" s="70"/>
    </row>
    <row r="56" spans="1:4" ht="14.25">
      <c r="A56" s="72"/>
      <c r="B56" s="72"/>
      <c r="C56" s="72"/>
      <c r="D56" s="72"/>
    </row>
    <row r="57" spans="1:4" ht="14.25">
      <c r="A57" s="70"/>
      <c r="B57" s="70"/>
      <c r="C57" s="70"/>
      <c r="D57" s="70"/>
    </row>
    <row r="58" spans="1:4" ht="14.25">
      <c r="A58" s="72"/>
      <c r="B58" s="72"/>
      <c r="C58" s="72"/>
      <c r="D58" s="72"/>
    </row>
    <row r="59" spans="1:4" ht="30.75" customHeight="1">
      <c r="A59" s="70"/>
      <c r="B59" s="70"/>
      <c r="C59" s="70"/>
      <c r="D59" s="70"/>
    </row>
    <row r="60" spans="1:4" ht="14.25">
      <c r="A60" s="72"/>
      <c r="B60" s="72"/>
      <c r="C60" s="72"/>
      <c r="D60" s="72"/>
    </row>
    <row r="61" spans="1:4" ht="14.25">
      <c r="A61" s="70"/>
      <c r="B61" s="70"/>
      <c r="C61" s="70"/>
      <c r="D61" s="70"/>
    </row>
    <row r="62" spans="1:6" ht="15">
      <c r="A62" s="69" t="s">
        <v>76</v>
      </c>
      <c r="B62" s="69"/>
      <c r="C62" s="69"/>
      <c r="D62" s="69"/>
      <c r="E62" s="69"/>
      <c r="F62" s="69"/>
    </row>
    <row r="63" spans="1:4" ht="14.25">
      <c r="A63" s="70"/>
      <c r="B63" s="70"/>
      <c r="C63" s="70"/>
      <c r="D63" s="70"/>
    </row>
    <row r="64" spans="1:6" ht="48" customHeight="1">
      <c r="A64" s="71" t="s">
        <v>104</v>
      </c>
      <c r="B64" s="71"/>
      <c r="C64" s="71"/>
      <c r="D64" s="71"/>
      <c r="E64" s="71"/>
      <c r="F64" s="71"/>
    </row>
    <row r="65" spans="1:4" ht="14.25">
      <c r="A65" s="70"/>
      <c r="B65" s="70"/>
      <c r="C65" s="70"/>
      <c r="D65" s="70"/>
    </row>
    <row r="66" spans="1:6" ht="26.25" customHeight="1">
      <c r="A66" s="42" t="s">
        <v>78</v>
      </c>
      <c r="B66" s="63" t="s">
        <v>0</v>
      </c>
      <c r="C66" s="64"/>
      <c r="D66" s="65"/>
      <c r="E66" s="67" t="s">
        <v>79</v>
      </c>
      <c r="F66" s="68"/>
    </row>
    <row r="67" spans="1:6" ht="15">
      <c r="A67" s="42">
        <v>1</v>
      </c>
      <c r="B67" s="66">
        <v>2</v>
      </c>
      <c r="C67" s="66"/>
      <c r="D67" s="66"/>
      <c r="E67" s="48">
        <v>3</v>
      </c>
      <c r="F67" s="48"/>
    </row>
    <row r="68" spans="1:6" ht="15">
      <c r="A68" s="42">
        <v>1</v>
      </c>
      <c r="B68" s="49" t="s">
        <v>80</v>
      </c>
      <c r="C68" s="49"/>
      <c r="D68" s="49"/>
      <c r="E68" s="54">
        <v>9130.9</v>
      </c>
      <c r="F68" s="54"/>
    </row>
    <row r="69" spans="1:6" ht="15">
      <c r="A69" s="96"/>
      <c r="B69" s="50" t="s">
        <v>14</v>
      </c>
      <c r="C69" s="50"/>
      <c r="D69" s="50"/>
      <c r="E69" s="55">
        <v>7365.8</v>
      </c>
      <c r="F69" s="56"/>
    </row>
    <row r="70" spans="1:6" ht="15">
      <c r="A70" s="97"/>
      <c r="B70" s="51" t="s">
        <v>81</v>
      </c>
      <c r="C70" s="52"/>
      <c r="D70" s="53"/>
      <c r="E70" s="57"/>
      <c r="F70" s="58"/>
    </row>
    <row r="71" spans="1:6" ht="15">
      <c r="A71" s="96"/>
      <c r="B71" s="50" t="s">
        <v>1</v>
      </c>
      <c r="C71" s="50"/>
      <c r="D71" s="50"/>
      <c r="E71" s="55">
        <v>4979.3</v>
      </c>
      <c r="F71" s="56"/>
    </row>
    <row r="72" spans="1:6" ht="15">
      <c r="A72" s="97"/>
      <c r="B72" s="50" t="s">
        <v>82</v>
      </c>
      <c r="C72" s="50"/>
      <c r="D72" s="50"/>
      <c r="E72" s="57"/>
      <c r="F72" s="58"/>
    </row>
    <row r="73" spans="1:6" ht="15">
      <c r="A73" s="42"/>
      <c r="B73" s="49" t="s">
        <v>83</v>
      </c>
      <c r="C73" s="49"/>
      <c r="D73" s="49"/>
      <c r="E73" s="54">
        <v>664.7</v>
      </c>
      <c r="F73" s="54"/>
    </row>
    <row r="74" spans="1:6" ht="15">
      <c r="A74" s="96"/>
      <c r="B74" s="50" t="s">
        <v>1</v>
      </c>
      <c r="C74" s="50"/>
      <c r="D74" s="50"/>
      <c r="E74" s="55">
        <v>158.3</v>
      </c>
      <c r="F74" s="56"/>
    </row>
    <row r="75" spans="1:6" ht="15">
      <c r="A75" s="97"/>
      <c r="B75" s="52" t="s">
        <v>82</v>
      </c>
      <c r="C75" s="52"/>
      <c r="D75" s="52"/>
      <c r="E75" s="57"/>
      <c r="F75" s="58"/>
    </row>
    <row r="76" spans="1:6" ht="15">
      <c r="A76" s="42">
        <v>2</v>
      </c>
      <c r="B76" s="49" t="s">
        <v>84</v>
      </c>
      <c r="C76" s="49"/>
      <c r="D76" s="49"/>
      <c r="E76" s="54">
        <v>-5755.7</v>
      </c>
      <c r="F76" s="54"/>
    </row>
    <row r="77" spans="1:6" ht="15">
      <c r="A77" s="96"/>
      <c r="B77" s="50" t="s">
        <v>14</v>
      </c>
      <c r="C77" s="50"/>
      <c r="D77" s="50"/>
      <c r="E77" s="55"/>
      <c r="F77" s="56"/>
    </row>
    <row r="78" spans="1:7" ht="15">
      <c r="A78" s="97"/>
      <c r="B78" s="51" t="s">
        <v>85</v>
      </c>
      <c r="C78" s="52"/>
      <c r="D78" s="53"/>
      <c r="E78" s="57"/>
      <c r="F78" s="58"/>
      <c r="G78" s="21"/>
    </row>
    <row r="79" spans="1:6" ht="15">
      <c r="A79" s="96"/>
      <c r="B79" s="50" t="s">
        <v>1</v>
      </c>
      <c r="C79" s="50"/>
      <c r="D79" s="50"/>
      <c r="E79" s="59"/>
      <c r="F79" s="60"/>
    </row>
    <row r="80" spans="1:6" ht="15">
      <c r="A80" s="97"/>
      <c r="B80" s="50" t="s">
        <v>86</v>
      </c>
      <c r="C80" s="50"/>
      <c r="D80" s="50"/>
      <c r="E80" s="61"/>
      <c r="F80" s="62"/>
    </row>
    <row r="81" spans="1:6" ht="30" customHeight="1">
      <c r="A81" s="42"/>
      <c r="B81" s="49" t="s">
        <v>87</v>
      </c>
      <c r="C81" s="49"/>
      <c r="D81" s="49"/>
      <c r="E81" s="48" t="s">
        <v>21</v>
      </c>
      <c r="F81" s="48"/>
    </row>
    <row r="82" spans="1:6" ht="15">
      <c r="A82" s="42"/>
      <c r="B82" s="49" t="s">
        <v>88</v>
      </c>
      <c r="C82" s="49"/>
      <c r="D82" s="49"/>
      <c r="E82" s="48" t="s">
        <v>21</v>
      </c>
      <c r="F82" s="48"/>
    </row>
    <row r="83" spans="1:6" ht="15">
      <c r="A83" s="42"/>
      <c r="B83" s="49" t="s">
        <v>89</v>
      </c>
      <c r="C83" s="49"/>
      <c r="D83" s="49"/>
      <c r="E83" s="48" t="s">
        <v>21</v>
      </c>
      <c r="F83" s="48"/>
    </row>
    <row r="84" spans="1:6" ht="15">
      <c r="A84" s="42"/>
      <c r="B84" s="49" t="s">
        <v>90</v>
      </c>
      <c r="C84" s="49"/>
      <c r="D84" s="49"/>
      <c r="E84" s="48" t="s">
        <v>21</v>
      </c>
      <c r="F84" s="48"/>
    </row>
    <row r="85" spans="1:6" ht="15">
      <c r="A85" s="42">
        <v>3</v>
      </c>
      <c r="B85" s="49" t="s">
        <v>91</v>
      </c>
      <c r="C85" s="49"/>
      <c r="D85" s="49"/>
      <c r="E85" s="48" t="s">
        <v>21</v>
      </c>
      <c r="F85" s="48"/>
    </row>
    <row r="86" spans="1:6" ht="15">
      <c r="A86" s="96"/>
      <c r="B86" s="50" t="s">
        <v>14</v>
      </c>
      <c r="C86" s="50"/>
      <c r="D86" s="50"/>
      <c r="E86" s="59" t="s">
        <v>21</v>
      </c>
      <c r="F86" s="60"/>
    </row>
    <row r="87" spans="1:6" ht="15">
      <c r="A87" s="97"/>
      <c r="B87" s="50" t="s">
        <v>92</v>
      </c>
      <c r="C87" s="50"/>
      <c r="D87" s="50"/>
      <c r="E87" s="61"/>
      <c r="F87" s="62"/>
    </row>
    <row r="88" spans="1:6" ht="15">
      <c r="A88" s="42"/>
      <c r="B88" s="49" t="s">
        <v>93</v>
      </c>
      <c r="C88" s="49"/>
      <c r="D88" s="49"/>
      <c r="E88" s="48" t="s">
        <v>21</v>
      </c>
      <c r="F88" s="48"/>
    </row>
    <row r="89" spans="1:6" ht="15">
      <c r="A89" s="96"/>
      <c r="B89" s="50" t="s">
        <v>1</v>
      </c>
      <c r="C89" s="50"/>
      <c r="D89" s="50"/>
      <c r="E89" s="59" t="s">
        <v>21</v>
      </c>
      <c r="F89" s="60"/>
    </row>
    <row r="90" spans="1:6" ht="15">
      <c r="A90" s="97"/>
      <c r="B90" s="51" t="s">
        <v>94</v>
      </c>
      <c r="C90" s="52"/>
      <c r="D90" s="53"/>
      <c r="E90" s="61"/>
      <c r="F90" s="62"/>
    </row>
    <row r="91" spans="1:4" ht="14.25">
      <c r="A91" s="72"/>
      <c r="B91" s="72"/>
      <c r="C91" s="72"/>
      <c r="D91" s="72"/>
    </row>
    <row r="92" spans="1:4" ht="14.25">
      <c r="A92" s="10"/>
      <c r="B92" s="10"/>
      <c r="C92" s="10"/>
      <c r="D92" s="10"/>
    </row>
    <row r="93" spans="1:4" ht="14.25">
      <c r="A93" s="10"/>
      <c r="B93" s="10"/>
      <c r="C93" s="10"/>
      <c r="D93" s="10"/>
    </row>
    <row r="94" spans="1:4" ht="14.25">
      <c r="A94" s="10"/>
      <c r="B94" s="10"/>
      <c r="C94" s="10"/>
      <c r="D94" s="10"/>
    </row>
    <row r="95" spans="1:4" ht="14.25">
      <c r="A95" s="10"/>
      <c r="B95" s="10"/>
      <c r="C95" s="10"/>
      <c r="D95" s="10"/>
    </row>
    <row r="96" spans="1:4" ht="14.25">
      <c r="A96" s="10"/>
      <c r="B96" s="10"/>
      <c r="C96" s="10"/>
      <c r="D96" s="10"/>
    </row>
    <row r="97" spans="1:4" ht="14.25">
      <c r="A97" s="10"/>
      <c r="B97" s="10"/>
      <c r="C97" s="10"/>
      <c r="D97" s="10"/>
    </row>
    <row r="98" spans="1:4" ht="14.25">
      <c r="A98" s="10"/>
      <c r="B98" s="10"/>
      <c r="C98" s="10"/>
      <c r="D98" s="10"/>
    </row>
    <row r="99" spans="1:4" ht="14.25">
      <c r="A99" s="10"/>
      <c r="B99" s="10"/>
      <c r="C99" s="10"/>
      <c r="D99" s="10"/>
    </row>
    <row r="100" spans="1:4" ht="14.25">
      <c r="A100" s="10"/>
      <c r="B100" s="10"/>
      <c r="C100" s="10"/>
      <c r="D100" s="10"/>
    </row>
    <row r="101" spans="1:4" ht="14.25">
      <c r="A101" s="10"/>
      <c r="B101" s="10"/>
      <c r="C101" s="10"/>
      <c r="D101" s="10"/>
    </row>
    <row r="102" spans="1:4" ht="14.25">
      <c r="A102" s="10"/>
      <c r="B102" s="10"/>
      <c r="C102" s="10"/>
      <c r="D102" s="10"/>
    </row>
    <row r="103" spans="1:4" ht="14.25">
      <c r="A103" s="10"/>
      <c r="B103" s="10"/>
      <c r="C103" s="10"/>
      <c r="D103" s="10"/>
    </row>
    <row r="104" spans="1:4" ht="14.25">
      <c r="A104" s="10"/>
      <c r="B104" s="10"/>
      <c r="C104" s="10"/>
      <c r="D104" s="10"/>
    </row>
    <row r="105" spans="1:4" ht="14.25">
      <c r="A105" s="10"/>
      <c r="B105" s="10"/>
      <c r="C105" s="10"/>
      <c r="D105" s="10"/>
    </row>
    <row r="106" spans="1:4" ht="14.25">
      <c r="A106" s="10"/>
      <c r="B106" s="10"/>
      <c r="C106" s="10"/>
      <c r="D106" s="10"/>
    </row>
    <row r="107" spans="1:4" ht="14.25">
      <c r="A107" s="10"/>
      <c r="B107" s="10"/>
      <c r="C107" s="10"/>
      <c r="D107" s="10"/>
    </row>
    <row r="108" spans="1:4" ht="14.25">
      <c r="A108" s="10"/>
      <c r="B108" s="10"/>
      <c r="C108" s="10"/>
      <c r="D108" s="10"/>
    </row>
    <row r="109" spans="1:4" ht="14.25">
      <c r="A109" s="10"/>
      <c r="B109" s="10"/>
      <c r="C109" s="10"/>
      <c r="D109" s="10"/>
    </row>
    <row r="110" spans="1:4" ht="14.25">
      <c r="A110" s="10"/>
      <c r="B110" s="10"/>
      <c r="C110" s="10"/>
      <c r="D110" s="10"/>
    </row>
    <row r="111" spans="1:4" ht="14.25">
      <c r="A111" s="10"/>
      <c r="B111" s="10"/>
      <c r="C111" s="10"/>
      <c r="D111" s="10"/>
    </row>
    <row r="112" spans="1:4" ht="14.25">
      <c r="A112" s="10"/>
      <c r="B112" s="10"/>
      <c r="C112" s="10"/>
      <c r="D112" s="10"/>
    </row>
    <row r="113" spans="1:4" ht="14.25">
      <c r="A113" s="10"/>
      <c r="B113" s="10"/>
      <c r="C113" s="10"/>
      <c r="D113" s="10"/>
    </row>
    <row r="114" spans="1:4" ht="14.25">
      <c r="A114" s="10"/>
      <c r="B114" s="10"/>
      <c r="C114" s="10"/>
      <c r="D114" s="10"/>
    </row>
    <row r="115" spans="1:4" ht="14.25">
      <c r="A115" s="10"/>
      <c r="B115" s="10"/>
      <c r="C115" s="10"/>
      <c r="D115" s="10"/>
    </row>
    <row r="116" spans="1:4" ht="14.25">
      <c r="A116" s="10"/>
      <c r="B116" s="10"/>
      <c r="C116" s="10"/>
      <c r="D116" s="10"/>
    </row>
    <row r="117" spans="1:4" ht="14.25">
      <c r="A117" s="10"/>
      <c r="B117" s="10"/>
      <c r="C117" s="10"/>
      <c r="D117" s="10"/>
    </row>
    <row r="118" spans="1:4" ht="14.25">
      <c r="A118" s="10"/>
      <c r="B118" s="10"/>
      <c r="C118" s="10"/>
      <c r="D118" s="10"/>
    </row>
    <row r="119" spans="1:4" ht="14.25">
      <c r="A119" s="10"/>
      <c r="B119" s="10"/>
      <c r="C119" s="10"/>
      <c r="D119" s="10"/>
    </row>
    <row r="120" spans="1:4" ht="14.25">
      <c r="A120" s="10"/>
      <c r="B120" s="10"/>
      <c r="C120" s="10"/>
      <c r="D120" s="10"/>
    </row>
    <row r="121" spans="1:4" ht="14.25">
      <c r="A121" s="10"/>
      <c r="B121" s="10"/>
      <c r="C121" s="10"/>
      <c r="D121" s="10"/>
    </row>
    <row r="122" spans="1:4" ht="14.25">
      <c r="A122" s="10"/>
      <c r="B122" s="10"/>
      <c r="C122" s="10"/>
      <c r="D122" s="10"/>
    </row>
    <row r="123" spans="1:4" ht="14.25">
      <c r="A123" s="10"/>
      <c r="B123" s="10"/>
      <c r="C123" s="10"/>
      <c r="D123" s="10"/>
    </row>
    <row r="124" spans="1:4" ht="14.25">
      <c r="A124" s="10"/>
      <c r="B124" s="10"/>
      <c r="C124" s="10"/>
      <c r="D124" s="10"/>
    </row>
    <row r="125" spans="1:4" ht="14.25">
      <c r="A125" s="10"/>
      <c r="B125" s="10"/>
      <c r="C125" s="10"/>
      <c r="D125" s="10"/>
    </row>
    <row r="126" spans="1:4" ht="14.25">
      <c r="A126" s="10"/>
      <c r="B126" s="10"/>
      <c r="C126" s="10"/>
      <c r="D126" s="10"/>
    </row>
    <row r="127" spans="1:4" ht="14.25">
      <c r="A127" s="10"/>
      <c r="B127" s="10"/>
      <c r="C127" s="10"/>
      <c r="D127" s="10"/>
    </row>
    <row r="128" spans="1:4" ht="14.25">
      <c r="A128" s="10"/>
      <c r="B128" s="10"/>
      <c r="C128" s="10"/>
      <c r="D128" s="10"/>
    </row>
    <row r="129" spans="1:4" ht="14.25">
      <c r="A129" s="10"/>
      <c r="B129" s="10"/>
      <c r="C129" s="10"/>
      <c r="D129" s="10"/>
    </row>
    <row r="130" spans="1:4" ht="14.25">
      <c r="A130" s="10"/>
      <c r="B130" s="10"/>
      <c r="C130" s="10"/>
      <c r="D130" s="10"/>
    </row>
    <row r="131" spans="1:4" ht="14.25">
      <c r="A131" s="10"/>
      <c r="B131" s="10"/>
      <c r="C131" s="10"/>
      <c r="D131" s="10"/>
    </row>
    <row r="132" spans="1:4" ht="14.25">
      <c r="A132" s="10"/>
      <c r="B132" s="10"/>
      <c r="C132" s="10"/>
      <c r="D132" s="10"/>
    </row>
    <row r="133" spans="1:4" ht="14.25">
      <c r="A133" s="10"/>
      <c r="B133" s="10"/>
      <c r="C133" s="10"/>
      <c r="D133" s="10"/>
    </row>
    <row r="134" spans="1:4" ht="14.25">
      <c r="A134" s="10"/>
      <c r="B134" s="10"/>
      <c r="C134" s="10"/>
      <c r="D134" s="10"/>
    </row>
    <row r="135" spans="1:4" ht="14.25">
      <c r="A135" s="10"/>
      <c r="B135" s="10"/>
      <c r="C135" s="10"/>
      <c r="D135" s="10"/>
    </row>
    <row r="136" spans="1:4" ht="14.25">
      <c r="A136" s="10"/>
      <c r="B136" s="10"/>
      <c r="C136" s="10"/>
      <c r="D136" s="10"/>
    </row>
    <row r="137" spans="1:4" ht="14.25">
      <c r="A137" s="10"/>
      <c r="B137" s="10"/>
      <c r="C137" s="10"/>
      <c r="D137" s="10"/>
    </row>
    <row r="138" spans="1:4" ht="14.25">
      <c r="A138" s="10"/>
      <c r="B138" s="10"/>
      <c r="C138" s="10"/>
      <c r="D138" s="10"/>
    </row>
    <row r="139" spans="1:4" ht="14.25">
      <c r="A139" s="10"/>
      <c r="B139" s="10"/>
      <c r="C139" s="10"/>
      <c r="D139" s="10"/>
    </row>
    <row r="140" spans="1:4" ht="14.25">
      <c r="A140" s="10"/>
      <c r="B140" s="10"/>
      <c r="C140" s="10"/>
      <c r="D140" s="10"/>
    </row>
    <row r="141" spans="1:4" ht="14.25">
      <c r="A141" s="10"/>
      <c r="B141" s="10"/>
      <c r="C141" s="10"/>
      <c r="D141" s="10"/>
    </row>
    <row r="142" spans="1:4" ht="14.25">
      <c r="A142" s="10"/>
      <c r="B142" s="10"/>
      <c r="C142" s="10"/>
      <c r="D142" s="10"/>
    </row>
    <row r="143" spans="1:4" ht="14.25">
      <c r="A143" s="10"/>
      <c r="B143" s="10"/>
      <c r="C143" s="10"/>
      <c r="D143" s="10"/>
    </row>
    <row r="144" spans="1:4" ht="14.25">
      <c r="A144" s="10"/>
      <c r="B144" s="10"/>
      <c r="C144" s="10"/>
      <c r="D144" s="10"/>
    </row>
    <row r="145" spans="1:4" ht="14.25">
      <c r="A145" s="10"/>
      <c r="B145" s="10"/>
      <c r="C145" s="10"/>
      <c r="D145" s="10"/>
    </row>
    <row r="146" spans="1:4" ht="14.25">
      <c r="A146" s="10"/>
      <c r="B146" s="10"/>
      <c r="C146" s="10"/>
      <c r="D146" s="10"/>
    </row>
    <row r="147" spans="1:4" ht="14.25">
      <c r="A147" s="10"/>
      <c r="B147" s="10"/>
      <c r="C147" s="10"/>
      <c r="D147" s="10"/>
    </row>
    <row r="148" spans="1:4" ht="14.25">
      <c r="A148" s="10"/>
      <c r="B148" s="10"/>
      <c r="C148" s="10"/>
      <c r="D148" s="10"/>
    </row>
    <row r="149" spans="1:4" ht="14.25">
      <c r="A149" s="10"/>
      <c r="B149" s="10"/>
      <c r="C149" s="10"/>
      <c r="D149" s="10"/>
    </row>
    <row r="150" spans="1:4" ht="14.25">
      <c r="A150" s="10"/>
      <c r="B150" s="10"/>
      <c r="C150" s="10"/>
      <c r="D150" s="10"/>
    </row>
    <row r="151" spans="1:4" ht="14.25">
      <c r="A151" s="10"/>
      <c r="B151" s="10"/>
      <c r="C151" s="10"/>
      <c r="D151" s="10"/>
    </row>
    <row r="152" spans="1:4" ht="14.25">
      <c r="A152" s="10"/>
      <c r="B152" s="10"/>
      <c r="C152" s="10"/>
      <c r="D152" s="10"/>
    </row>
    <row r="153" spans="1:4" ht="14.25">
      <c r="A153" s="10"/>
      <c r="B153" s="10"/>
      <c r="C153" s="10"/>
      <c r="D153" s="10"/>
    </row>
    <row r="154" spans="1:4" ht="14.25">
      <c r="A154" s="10"/>
      <c r="B154" s="10"/>
      <c r="C154" s="10"/>
      <c r="D154" s="10"/>
    </row>
    <row r="155" spans="1:4" ht="14.25">
      <c r="A155" s="10"/>
      <c r="B155" s="10"/>
      <c r="C155" s="10"/>
      <c r="D155" s="10"/>
    </row>
    <row r="156" spans="1:4" ht="14.25">
      <c r="A156" s="10"/>
      <c r="B156" s="10"/>
      <c r="C156" s="10"/>
      <c r="D156" s="10"/>
    </row>
    <row r="157" spans="1:4" ht="14.25">
      <c r="A157" s="10"/>
      <c r="B157" s="10"/>
      <c r="C157" s="10"/>
      <c r="D157" s="10"/>
    </row>
    <row r="158" spans="1:4" ht="14.25">
      <c r="A158" s="10"/>
      <c r="B158" s="10"/>
      <c r="C158" s="10"/>
      <c r="D158" s="10"/>
    </row>
    <row r="159" spans="1:4" ht="14.25">
      <c r="A159" s="10"/>
      <c r="B159" s="10"/>
      <c r="C159" s="10"/>
      <c r="D159" s="10"/>
    </row>
    <row r="160" spans="1:4" ht="14.25">
      <c r="A160" s="10"/>
      <c r="B160" s="10"/>
      <c r="C160" s="10"/>
      <c r="D160" s="10"/>
    </row>
    <row r="161" spans="1:4" ht="14.25">
      <c r="A161" s="10"/>
      <c r="B161" s="10"/>
      <c r="C161" s="10"/>
      <c r="D161" s="10"/>
    </row>
    <row r="162" spans="1:4" ht="14.25">
      <c r="A162" s="10"/>
      <c r="B162" s="10"/>
      <c r="C162" s="10"/>
      <c r="D162" s="10"/>
    </row>
    <row r="163" spans="1:4" ht="14.25">
      <c r="A163" s="10"/>
      <c r="B163" s="10"/>
      <c r="C163" s="10"/>
      <c r="D163" s="10"/>
    </row>
    <row r="164" spans="1:4" ht="14.25">
      <c r="A164" s="10"/>
      <c r="B164" s="10"/>
      <c r="C164" s="10"/>
      <c r="D164" s="10"/>
    </row>
    <row r="165" spans="1:4" ht="14.25">
      <c r="A165" s="10"/>
      <c r="B165" s="10"/>
      <c r="C165" s="10"/>
      <c r="D165" s="10"/>
    </row>
    <row r="166" spans="1:4" ht="14.25">
      <c r="A166" s="10"/>
      <c r="B166" s="10"/>
      <c r="C166" s="10"/>
      <c r="D166" s="10"/>
    </row>
    <row r="167" spans="1:4" ht="14.25">
      <c r="A167" s="10"/>
      <c r="B167" s="10"/>
      <c r="C167" s="10"/>
      <c r="D167" s="10"/>
    </row>
    <row r="168" spans="1:4" ht="14.25">
      <c r="A168" s="10"/>
      <c r="B168" s="10"/>
      <c r="C168" s="10"/>
      <c r="D168" s="10"/>
    </row>
    <row r="169" spans="1:4" ht="14.25">
      <c r="A169" s="10"/>
      <c r="B169" s="10"/>
      <c r="C169" s="10"/>
      <c r="D169" s="10"/>
    </row>
    <row r="170" spans="1:4" ht="14.25">
      <c r="A170" s="10"/>
      <c r="B170" s="10"/>
      <c r="C170" s="10"/>
      <c r="D170" s="10"/>
    </row>
    <row r="171" spans="1:4" ht="14.25">
      <c r="A171" s="10"/>
      <c r="B171" s="10"/>
      <c r="C171" s="10"/>
      <c r="D171" s="10"/>
    </row>
    <row r="172" spans="1:4" ht="14.25">
      <c r="A172" s="10"/>
      <c r="B172" s="10"/>
      <c r="C172" s="10"/>
      <c r="D172" s="10"/>
    </row>
    <row r="173" spans="1:4" ht="14.25">
      <c r="A173" s="10"/>
      <c r="B173" s="10"/>
      <c r="C173" s="10"/>
      <c r="D173" s="10"/>
    </row>
    <row r="174" spans="1:4" ht="14.25">
      <c r="A174" s="10"/>
      <c r="B174" s="10"/>
      <c r="C174" s="10"/>
      <c r="D174" s="10"/>
    </row>
    <row r="175" spans="1:4" ht="14.25">
      <c r="A175" s="10"/>
      <c r="B175" s="10"/>
      <c r="C175" s="10"/>
      <c r="D175" s="10"/>
    </row>
    <row r="176" spans="1:4" ht="14.25">
      <c r="A176" s="10"/>
      <c r="B176" s="10"/>
      <c r="C176" s="10"/>
      <c r="D176" s="10"/>
    </row>
    <row r="177" spans="1:4" ht="14.25">
      <c r="A177" s="10"/>
      <c r="B177" s="10"/>
      <c r="C177" s="10"/>
      <c r="D177" s="10"/>
    </row>
    <row r="178" spans="1:4" ht="14.25">
      <c r="A178" s="10"/>
      <c r="B178" s="10"/>
      <c r="C178" s="10"/>
      <c r="D178" s="10"/>
    </row>
    <row r="179" spans="1:4" ht="14.25">
      <c r="A179" s="10"/>
      <c r="B179" s="10"/>
      <c r="C179" s="10"/>
      <c r="D179" s="10"/>
    </row>
    <row r="180" spans="1:4" ht="14.25">
      <c r="A180" s="10"/>
      <c r="B180" s="10"/>
      <c r="C180" s="10"/>
      <c r="D180" s="10"/>
    </row>
    <row r="181" spans="1:4" ht="14.25">
      <c r="A181" s="10"/>
      <c r="B181" s="10"/>
      <c r="C181" s="10"/>
      <c r="D181" s="10"/>
    </row>
    <row r="182" spans="1:4" ht="14.25">
      <c r="A182" s="10"/>
      <c r="B182" s="10"/>
      <c r="C182" s="10"/>
      <c r="D182" s="10"/>
    </row>
    <row r="183" spans="1:4" ht="14.25">
      <c r="A183" s="10"/>
      <c r="B183" s="10"/>
      <c r="C183" s="10"/>
      <c r="D183" s="10"/>
    </row>
    <row r="184" spans="1:4" ht="14.25">
      <c r="A184" s="10"/>
      <c r="B184" s="10"/>
      <c r="C184" s="10"/>
      <c r="D184" s="10"/>
    </row>
    <row r="185" spans="1:4" ht="14.25">
      <c r="A185" s="10"/>
      <c r="B185" s="10"/>
      <c r="C185" s="10"/>
      <c r="D185" s="10"/>
    </row>
    <row r="186" spans="1:4" ht="14.25">
      <c r="A186" s="10"/>
      <c r="B186" s="10"/>
      <c r="C186" s="10"/>
      <c r="D186" s="10"/>
    </row>
    <row r="187" spans="1:4" ht="14.25">
      <c r="A187" s="7"/>
      <c r="B187" s="7"/>
      <c r="C187" s="7"/>
      <c r="D187" s="7"/>
    </row>
    <row r="188" spans="1:4" ht="14.25">
      <c r="A188" s="7"/>
      <c r="B188" s="7"/>
      <c r="C188" s="7"/>
      <c r="D188" s="7"/>
    </row>
    <row r="189" spans="1:4" ht="14.25">
      <c r="A189" s="7"/>
      <c r="B189" s="7"/>
      <c r="C189" s="7"/>
      <c r="D189" s="7"/>
    </row>
    <row r="190" spans="1:4" ht="14.25">
      <c r="A190" s="7"/>
      <c r="B190" s="7"/>
      <c r="C190" s="7"/>
      <c r="D190" s="7"/>
    </row>
    <row r="191" spans="1:4" ht="14.25">
      <c r="A191" s="7"/>
      <c r="B191" s="7"/>
      <c r="C191" s="7"/>
      <c r="D191" s="7"/>
    </row>
    <row r="192" spans="1:4" ht="14.25">
      <c r="A192" s="7"/>
      <c r="B192" s="7"/>
      <c r="C192" s="7"/>
      <c r="D192" s="7"/>
    </row>
    <row r="193" spans="1:4" ht="14.25">
      <c r="A193" s="7"/>
      <c r="B193" s="7"/>
      <c r="C193" s="7"/>
      <c r="D193" s="7"/>
    </row>
    <row r="194" spans="1:4" ht="14.25">
      <c r="A194" s="7"/>
      <c r="B194" s="7"/>
      <c r="C194" s="7"/>
      <c r="D194" s="7"/>
    </row>
    <row r="195" spans="1:4" ht="14.25">
      <c r="A195" s="7"/>
      <c r="B195" s="7"/>
      <c r="C195" s="7"/>
      <c r="D195" s="7"/>
    </row>
    <row r="196" spans="1:4" ht="14.25">
      <c r="A196" s="7"/>
      <c r="B196" s="7"/>
      <c r="C196" s="7"/>
      <c r="D196" s="7"/>
    </row>
    <row r="197" spans="1:4" ht="14.25">
      <c r="A197" s="7"/>
      <c r="B197" s="7"/>
      <c r="C197" s="7"/>
      <c r="D197" s="7"/>
    </row>
    <row r="198" spans="1:4" ht="14.25">
      <c r="A198" s="7"/>
      <c r="B198" s="7"/>
      <c r="C198" s="7"/>
      <c r="D198" s="7"/>
    </row>
    <row r="199" spans="1:4" ht="14.25">
      <c r="A199" s="7"/>
      <c r="B199" s="7"/>
      <c r="C199" s="7"/>
      <c r="D199" s="7"/>
    </row>
    <row r="200" spans="1:4" ht="14.25">
      <c r="A200" s="7"/>
      <c r="B200" s="7"/>
      <c r="C200" s="7"/>
      <c r="D200" s="7"/>
    </row>
    <row r="201" spans="1:4" ht="14.25">
      <c r="A201" s="7"/>
      <c r="B201" s="7"/>
      <c r="C201" s="7"/>
      <c r="D201" s="7"/>
    </row>
    <row r="202" spans="1:4" ht="14.25">
      <c r="A202" s="7"/>
      <c r="B202" s="7"/>
      <c r="C202" s="7"/>
      <c r="D202" s="7"/>
    </row>
    <row r="203" spans="1:4" ht="14.25">
      <c r="A203" s="7"/>
      <c r="B203" s="7"/>
      <c r="C203" s="7"/>
      <c r="D203" s="7"/>
    </row>
    <row r="204" spans="1:4" ht="14.25">
      <c r="A204" s="7"/>
      <c r="B204" s="7"/>
      <c r="C204" s="7"/>
      <c r="D204" s="7"/>
    </row>
    <row r="205" spans="1:4" ht="14.25">
      <c r="A205" s="7"/>
      <c r="B205" s="7"/>
      <c r="C205" s="7"/>
      <c r="D205" s="7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</sheetData>
  <sheetProtection/>
  <mergeCells count="95">
    <mergeCell ref="A86:A87"/>
    <mergeCell ref="E86:F87"/>
    <mergeCell ref="A89:A90"/>
    <mergeCell ref="E89:F90"/>
    <mergeCell ref="A25:F28"/>
    <mergeCell ref="A71:A72"/>
    <mergeCell ref="A74:A75"/>
    <mergeCell ref="A77:A78"/>
    <mergeCell ref="A79:A80"/>
    <mergeCell ref="A69:A70"/>
    <mergeCell ref="C7:D7"/>
    <mergeCell ref="A33:F33"/>
    <mergeCell ref="A30:D30"/>
    <mergeCell ref="A37:B37"/>
    <mergeCell ref="C37:D37"/>
    <mergeCell ref="C31:D31"/>
    <mergeCell ref="A32:D32"/>
    <mergeCell ref="C1:D1"/>
    <mergeCell ref="C2:D2"/>
    <mergeCell ref="A3:A4"/>
    <mergeCell ref="B3:D3"/>
    <mergeCell ref="B4:D4"/>
    <mergeCell ref="C5:D5"/>
    <mergeCell ref="A91:D91"/>
    <mergeCell ref="A57:D57"/>
    <mergeCell ref="A58:D58"/>
    <mergeCell ref="A59:D59"/>
    <mergeCell ref="B74:D74"/>
    <mergeCell ref="A10:D11"/>
    <mergeCell ref="A12:D12"/>
    <mergeCell ref="A41:F41"/>
    <mergeCell ref="A42:F42"/>
    <mergeCell ref="B72:D72"/>
    <mergeCell ref="A38:F38"/>
    <mergeCell ref="A36:F36"/>
    <mergeCell ref="A24:D24"/>
    <mergeCell ref="A43:C43"/>
    <mergeCell ref="A44:F44"/>
    <mergeCell ref="A45:F45"/>
    <mergeCell ref="A40:F40"/>
    <mergeCell ref="A49:D49"/>
    <mergeCell ref="A47:F48"/>
    <mergeCell ref="A52:D52"/>
    <mergeCell ref="A51:F51"/>
    <mergeCell ref="A54:F54"/>
    <mergeCell ref="A46:F46"/>
    <mergeCell ref="A50:F50"/>
    <mergeCell ref="A53:F53"/>
    <mergeCell ref="A62:F62"/>
    <mergeCell ref="A63:D63"/>
    <mergeCell ref="A65:D65"/>
    <mergeCell ref="A64:F64"/>
    <mergeCell ref="A55:D55"/>
    <mergeCell ref="A60:D60"/>
    <mergeCell ref="A56:D56"/>
    <mergeCell ref="A61:D61"/>
    <mergeCell ref="E66:F66"/>
    <mergeCell ref="E67:F67"/>
    <mergeCell ref="E68:F68"/>
    <mergeCell ref="E73:F73"/>
    <mergeCell ref="E74:F75"/>
    <mergeCell ref="E71:F72"/>
    <mergeCell ref="E69:F70"/>
    <mergeCell ref="B66:D66"/>
    <mergeCell ref="B67:D67"/>
    <mergeCell ref="B68:D68"/>
    <mergeCell ref="B69:D69"/>
    <mergeCell ref="B71:D71"/>
    <mergeCell ref="B82:D82"/>
    <mergeCell ref="B73:D73"/>
    <mergeCell ref="E82:F82"/>
    <mergeCell ref="B70:D70"/>
    <mergeCell ref="B80:D80"/>
    <mergeCell ref="B77:D77"/>
    <mergeCell ref="B78:D78"/>
    <mergeCell ref="B79:D79"/>
    <mergeCell ref="E77:F78"/>
    <mergeCell ref="E79:F80"/>
    <mergeCell ref="B89:D89"/>
    <mergeCell ref="B90:D90"/>
    <mergeCell ref="B75:D75"/>
    <mergeCell ref="B76:D76"/>
    <mergeCell ref="E76:F76"/>
    <mergeCell ref="B81:D81"/>
    <mergeCell ref="E81:F81"/>
    <mergeCell ref="B83:D83"/>
    <mergeCell ref="E83:F83"/>
    <mergeCell ref="B84:D84"/>
    <mergeCell ref="E84:F84"/>
    <mergeCell ref="B85:D85"/>
    <mergeCell ref="E85:F85"/>
    <mergeCell ref="B86:D86"/>
    <mergeCell ref="B87:D87"/>
    <mergeCell ref="B88:D88"/>
    <mergeCell ref="E88:F88"/>
  </mergeCells>
  <printOptions/>
  <pageMargins left="1.04" right="0.11811023622047245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49">
      <selection activeCell="E146" sqref="E146"/>
    </sheetView>
  </sheetViews>
  <sheetFormatPr defaultColWidth="9.140625" defaultRowHeight="12.75"/>
  <cols>
    <col min="1" max="1" width="21.57421875" style="22" customWidth="1"/>
    <col min="2" max="2" width="9.140625" style="22" customWidth="1"/>
    <col min="3" max="3" width="13.8515625" style="22" customWidth="1"/>
    <col min="4" max="4" width="14.140625" style="22" customWidth="1"/>
    <col min="5" max="5" width="16.140625" style="22" customWidth="1"/>
    <col min="6" max="6" width="13.28125" style="22" customWidth="1"/>
    <col min="7" max="7" width="15.140625" style="22" customWidth="1"/>
    <col min="8" max="8" width="10.140625" style="22" customWidth="1"/>
    <col min="9" max="9" width="12.28125" style="22" customWidth="1"/>
    <col min="10" max="10" width="9.140625" style="22" customWidth="1"/>
    <col min="11" max="11" width="7.57421875" style="22" customWidth="1"/>
    <col min="12" max="16384" width="9.140625" style="22" customWidth="1"/>
  </cols>
  <sheetData>
    <row r="1" spans="1:11" ht="58.5" customHeight="1">
      <c r="A1" s="99" t="s">
        <v>107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3" spans="1:11" ht="30" customHeight="1">
      <c r="A3" s="109" t="s">
        <v>0</v>
      </c>
      <c r="B3" s="109" t="s">
        <v>28</v>
      </c>
      <c r="C3" s="109" t="s">
        <v>29</v>
      </c>
      <c r="D3" s="109" t="s">
        <v>30</v>
      </c>
      <c r="E3" s="109"/>
      <c r="F3" s="109"/>
      <c r="G3" s="109"/>
      <c r="H3" s="109"/>
      <c r="I3" s="109"/>
      <c r="J3" s="109"/>
      <c r="K3" s="109"/>
    </row>
    <row r="4" spans="1:11" ht="12.75">
      <c r="A4" s="109"/>
      <c r="B4" s="109"/>
      <c r="C4" s="109"/>
      <c r="D4" s="109" t="s">
        <v>31</v>
      </c>
      <c r="E4" s="109" t="s">
        <v>1</v>
      </c>
      <c r="F4" s="109"/>
      <c r="G4" s="109"/>
      <c r="H4" s="109"/>
      <c r="I4" s="109"/>
      <c r="J4" s="109"/>
      <c r="K4" s="109"/>
    </row>
    <row r="5" spans="1:11" ht="159.75" customHeight="1">
      <c r="A5" s="109"/>
      <c r="B5" s="109"/>
      <c r="C5" s="109"/>
      <c r="D5" s="109"/>
      <c r="E5" s="109" t="s">
        <v>32</v>
      </c>
      <c r="F5" s="109" t="s">
        <v>33</v>
      </c>
      <c r="G5" s="109" t="s">
        <v>34</v>
      </c>
      <c r="H5" s="109" t="s">
        <v>35</v>
      </c>
      <c r="I5" s="109" t="s">
        <v>36</v>
      </c>
      <c r="J5" s="109" t="s">
        <v>37</v>
      </c>
      <c r="K5" s="109"/>
    </row>
    <row r="6" spans="1:11" ht="27.75" customHeight="1">
      <c r="A6" s="109"/>
      <c r="B6" s="109"/>
      <c r="C6" s="109"/>
      <c r="D6" s="109"/>
      <c r="E6" s="109"/>
      <c r="F6" s="109"/>
      <c r="G6" s="109"/>
      <c r="H6" s="109"/>
      <c r="I6" s="109"/>
      <c r="J6" s="23" t="s">
        <v>31</v>
      </c>
      <c r="K6" s="23" t="s">
        <v>38</v>
      </c>
    </row>
    <row r="7" spans="1:11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47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</row>
    <row r="8" spans="1:11" ht="25.5">
      <c r="A8" s="24" t="s">
        <v>39</v>
      </c>
      <c r="B8" s="25">
        <v>100</v>
      </c>
      <c r="C8" s="25" t="s">
        <v>40</v>
      </c>
      <c r="D8" s="30">
        <f>E8+G8</f>
        <v>8717000</v>
      </c>
      <c r="E8" s="30">
        <f>E12</f>
        <v>5789000</v>
      </c>
      <c r="F8" s="27"/>
      <c r="G8" s="30">
        <f>G16</f>
        <v>2928000</v>
      </c>
      <c r="H8" s="26"/>
      <c r="I8" s="26"/>
      <c r="J8" s="26"/>
      <c r="K8" s="26"/>
    </row>
    <row r="9" spans="1:11" ht="12.75">
      <c r="A9" s="28" t="s">
        <v>1</v>
      </c>
      <c r="B9" s="102">
        <v>110</v>
      </c>
      <c r="C9" s="101"/>
      <c r="D9" s="101"/>
      <c r="E9" s="102" t="s">
        <v>40</v>
      </c>
      <c r="F9" s="103"/>
      <c r="G9" s="102" t="s">
        <v>40</v>
      </c>
      <c r="H9" s="102" t="s">
        <v>40</v>
      </c>
      <c r="I9" s="102" t="s">
        <v>40</v>
      </c>
      <c r="J9" s="101"/>
      <c r="K9" s="102" t="s">
        <v>40</v>
      </c>
    </row>
    <row r="10" spans="1:11" ht="12.75">
      <c r="A10" s="24" t="s">
        <v>41</v>
      </c>
      <c r="B10" s="102"/>
      <c r="C10" s="101"/>
      <c r="D10" s="101"/>
      <c r="E10" s="102"/>
      <c r="F10" s="103"/>
      <c r="G10" s="102"/>
      <c r="H10" s="102"/>
      <c r="I10" s="102"/>
      <c r="J10" s="101"/>
      <c r="K10" s="102"/>
    </row>
    <row r="11" spans="1:11" ht="12.75">
      <c r="A11" s="24"/>
      <c r="B11" s="26"/>
      <c r="C11" s="26"/>
      <c r="D11" s="26"/>
      <c r="E11" s="26"/>
      <c r="F11" s="27"/>
      <c r="G11" s="26"/>
      <c r="H11" s="26"/>
      <c r="I11" s="26"/>
      <c r="J11" s="26"/>
      <c r="K11" s="26"/>
    </row>
    <row r="12" spans="1:11" ht="25.5">
      <c r="A12" s="24" t="s">
        <v>42</v>
      </c>
      <c r="B12" s="25">
        <v>120</v>
      </c>
      <c r="C12" s="26">
        <v>130</v>
      </c>
      <c r="D12" s="30">
        <f>E12</f>
        <v>5789000</v>
      </c>
      <c r="E12" s="30">
        <f>E20</f>
        <v>5789000</v>
      </c>
      <c r="F12" s="27"/>
      <c r="G12" s="25" t="s">
        <v>40</v>
      </c>
      <c r="H12" s="25" t="s">
        <v>40</v>
      </c>
      <c r="I12" s="26"/>
      <c r="J12" s="26"/>
      <c r="K12" s="26"/>
    </row>
    <row r="13" spans="1:11" ht="12.75">
      <c r="A13" s="24"/>
      <c r="B13" s="26"/>
      <c r="C13" s="26"/>
      <c r="D13" s="26"/>
      <c r="E13" s="26"/>
      <c r="F13" s="27"/>
      <c r="G13" s="26"/>
      <c r="H13" s="26"/>
      <c r="I13" s="26"/>
      <c r="J13" s="26"/>
      <c r="K13" s="26"/>
    </row>
    <row r="14" spans="1:11" ht="42.75" customHeight="1">
      <c r="A14" s="24" t="s">
        <v>43</v>
      </c>
      <c r="B14" s="25">
        <v>130</v>
      </c>
      <c r="C14" s="26"/>
      <c r="D14" s="26"/>
      <c r="E14" s="25" t="s">
        <v>40</v>
      </c>
      <c r="F14" s="27"/>
      <c r="G14" s="25" t="s">
        <v>40</v>
      </c>
      <c r="H14" s="25" t="s">
        <v>40</v>
      </c>
      <c r="I14" s="25" t="s">
        <v>40</v>
      </c>
      <c r="J14" s="26"/>
      <c r="K14" s="25" t="s">
        <v>40</v>
      </c>
    </row>
    <row r="15" spans="1:11" ht="106.5" customHeight="1">
      <c r="A15" s="24" t="s">
        <v>44</v>
      </c>
      <c r="B15" s="25">
        <v>140</v>
      </c>
      <c r="C15" s="26"/>
      <c r="D15" s="26"/>
      <c r="E15" s="25" t="s">
        <v>40</v>
      </c>
      <c r="F15" s="27"/>
      <c r="G15" s="25" t="s">
        <v>40</v>
      </c>
      <c r="H15" s="25" t="s">
        <v>40</v>
      </c>
      <c r="I15" s="25" t="s">
        <v>40</v>
      </c>
      <c r="J15" s="26"/>
      <c r="K15" s="25" t="s">
        <v>40</v>
      </c>
    </row>
    <row r="16" spans="1:11" ht="38.25">
      <c r="A16" s="24" t="s">
        <v>45</v>
      </c>
      <c r="B16" s="25">
        <v>150</v>
      </c>
      <c r="C16" s="26">
        <v>180</v>
      </c>
      <c r="D16" s="30">
        <f>G16</f>
        <v>2928000</v>
      </c>
      <c r="E16" s="25" t="s">
        <v>40</v>
      </c>
      <c r="F16" s="27"/>
      <c r="G16" s="30">
        <f>G20</f>
        <v>2928000</v>
      </c>
      <c r="H16" s="26"/>
      <c r="I16" s="25" t="s">
        <v>40</v>
      </c>
      <c r="J16" s="25" t="s">
        <v>40</v>
      </c>
      <c r="K16" s="25" t="s">
        <v>40</v>
      </c>
    </row>
    <row r="17" spans="1:11" ht="12.75">
      <c r="A17" s="24" t="s">
        <v>46</v>
      </c>
      <c r="B17" s="25">
        <v>160</v>
      </c>
      <c r="C17" s="26"/>
      <c r="D17" s="26"/>
      <c r="E17" s="25" t="s">
        <v>40</v>
      </c>
      <c r="F17" s="27"/>
      <c r="G17" s="25" t="s">
        <v>40</v>
      </c>
      <c r="H17" s="25" t="s">
        <v>40</v>
      </c>
      <c r="I17" s="25" t="s">
        <v>40</v>
      </c>
      <c r="J17" s="26"/>
      <c r="K17" s="26"/>
    </row>
    <row r="18" spans="1:11" ht="25.5">
      <c r="A18" s="24" t="s">
        <v>47</v>
      </c>
      <c r="B18" s="25">
        <v>180</v>
      </c>
      <c r="C18" s="25" t="s">
        <v>40</v>
      </c>
      <c r="D18" s="26"/>
      <c r="E18" s="25" t="s">
        <v>40</v>
      </c>
      <c r="F18" s="27"/>
      <c r="G18" s="25" t="s">
        <v>40</v>
      </c>
      <c r="H18" s="25" t="s">
        <v>40</v>
      </c>
      <c r="I18" s="25" t="s">
        <v>40</v>
      </c>
      <c r="J18" s="26"/>
      <c r="K18" s="25" t="s">
        <v>40</v>
      </c>
    </row>
    <row r="19" spans="1:11" ht="12.75">
      <c r="A19" s="24"/>
      <c r="B19" s="26"/>
      <c r="C19" s="26"/>
      <c r="D19" s="26"/>
      <c r="E19" s="26"/>
      <c r="F19" s="27"/>
      <c r="G19" s="26"/>
      <c r="H19" s="26"/>
      <c r="I19" s="26"/>
      <c r="J19" s="26"/>
      <c r="K19" s="26"/>
    </row>
    <row r="20" spans="1:11" ht="25.5">
      <c r="A20" s="24" t="s">
        <v>48</v>
      </c>
      <c r="B20" s="25">
        <v>200</v>
      </c>
      <c r="C20" s="25" t="s">
        <v>40</v>
      </c>
      <c r="D20" s="30">
        <f>E20+G20</f>
        <v>8717000</v>
      </c>
      <c r="E20" s="30">
        <f>E21+E35+E36+E27</f>
        <v>5789000</v>
      </c>
      <c r="F20" s="27"/>
      <c r="G20" s="30">
        <f>G21+G35+G36</f>
        <v>2928000</v>
      </c>
      <c r="H20" s="26"/>
      <c r="I20" s="26"/>
      <c r="J20" s="26"/>
      <c r="K20" s="26"/>
    </row>
    <row r="21" spans="1:11" ht="25.5">
      <c r="A21" s="24" t="s">
        <v>49</v>
      </c>
      <c r="B21" s="25">
        <v>210</v>
      </c>
      <c r="C21" s="26"/>
      <c r="D21" s="30">
        <f>E21+G21</f>
        <v>4081100</v>
      </c>
      <c r="E21" s="30">
        <f>E22+E24</f>
        <v>4055000</v>
      </c>
      <c r="F21" s="27"/>
      <c r="G21" s="30">
        <f>G22+G24</f>
        <v>26100</v>
      </c>
      <c r="H21" s="26"/>
      <c r="I21" s="26"/>
      <c r="J21" s="26"/>
      <c r="K21" s="26"/>
    </row>
    <row r="22" spans="1:11" ht="12.75">
      <c r="A22" s="28" t="s">
        <v>14</v>
      </c>
      <c r="B22" s="102">
        <v>211</v>
      </c>
      <c r="C22" s="106">
        <v>111</v>
      </c>
      <c r="D22" s="107">
        <v>2656000</v>
      </c>
      <c r="E22" s="107">
        <v>3114439</v>
      </c>
      <c r="F22" s="108"/>
      <c r="G22" s="107">
        <v>19976.56</v>
      </c>
      <c r="H22" s="104"/>
      <c r="I22" s="104"/>
      <c r="J22" s="104"/>
      <c r="K22" s="104"/>
    </row>
    <row r="23" spans="1:11" ht="12.75">
      <c r="A23" s="28" t="s">
        <v>96</v>
      </c>
      <c r="B23" s="102"/>
      <c r="C23" s="106"/>
      <c r="D23" s="107"/>
      <c r="E23" s="107"/>
      <c r="F23" s="108"/>
      <c r="G23" s="107"/>
      <c r="H23" s="104"/>
      <c r="I23" s="104"/>
      <c r="J23" s="104"/>
      <c r="K23" s="104"/>
    </row>
    <row r="24" spans="1:11" ht="25.5">
      <c r="A24" s="24" t="s">
        <v>97</v>
      </c>
      <c r="B24" s="26"/>
      <c r="C24" s="32">
        <v>119</v>
      </c>
      <c r="D24" s="45">
        <f>E24+G24</f>
        <v>946684.44</v>
      </c>
      <c r="E24" s="45">
        <v>940561</v>
      </c>
      <c r="F24" s="46"/>
      <c r="G24" s="45">
        <v>6123.44</v>
      </c>
      <c r="H24" s="30"/>
      <c r="I24" s="30"/>
      <c r="J24" s="30"/>
      <c r="K24" s="30"/>
    </row>
    <row r="25" spans="1:11" ht="38.25">
      <c r="A25" s="24" t="s">
        <v>50</v>
      </c>
      <c r="B25" s="25">
        <v>220</v>
      </c>
      <c r="C25" s="26"/>
      <c r="D25" s="26"/>
      <c r="E25" s="26"/>
      <c r="F25" s="27"/>
      <c r="G25" s="26"/>
      <c r="H25" s="26"/>
      <c r="I25" s="26"/>
      <c r="J25" s="26"/>
      <c r="K25" s="26"/>
    </row>
    <row r="26" spans="1:11" ht="12.75">
      <c r="A26" s="29" t="s">
        <v>14</v>
      </c>
      <c r="B26" s="26"/>
      <c r="C26" s="26"/>
      <c r="D26" s="26"/>
      <c r="E26" s="26"/>
      <c r="F26" s="27"/>
      <c r="G26" s="26"/>
      <c r="H26" s="26"/>
      <c r="I26" s="26"/>
      <c r="J26" s="26"/>
      <c r="K26" s="26"/>
    </row>
    <row r="27" spans="1:11" ht="25.5">
      <c r="A27" s="24" t="s">
        <v>51</v>
      </c>
      <c r="B27" s="25">
        <v>230</v>
      </c>
      <c r="C27" s="26"/>
      <c r="D27" s="30">
        <f>E27+G27</f>
        <v>116500</v>
      </c>
      <c r="E27" s="30">
        <f>SUM(E28:E34)</f>
        <v>116500</v>
      </c>
      <c r="F27" s="31"/>
      <c r="G27" s="30"/>
      <c r="H27" s="30"/>
      <c r="I27" s="30"/>
      <c r="J27" s="30"/>
      <c r="K27" s="30"/>
    </row>
    <row r="28" spans="1:11" ht="12.75">
      <c r="A28" s="29" t="s">
        <v>14</v>
      </c>
      <c r="B28" s="26"/>
      <c r="C28" s="26"/>
      <c r="D28" s="26"/>
      <c r="E28" s="26"/>
      <c r="F28" s="27"/>
      <c r="G28" s="26"/>
      <c r="H28" s="26"/>
      <c r="I28" s="26"/>
      <c r="J28" s="26"/>
      <c r="K28" s="26"/>
    </row>
    <row r="29" spans="1:11" ht="12.75">
      <c r="A29" s="24" t="s">
        <v>52</v>
      </c>
      <c r="B29" s="102">
        <v>240</v>
      </c>
      <c r="C29" s="101"/>
      <c r="D29" s="104"/>
      <c r="E29" s="104"/>
      <c r="F29" s="105"/>
      <c r="G29" s="104"/>
      <c r="H29" s="104"/>
      <c r="I29" s="104"/>
      <c r="J29" s="104"/>
      <c r="K29" s="101"/>
    </row>
    <row r="30" spans="1:11" ht="12.75">
      <c r="A30" s="24" t="s">
        <v>53</v>
      </c>
      <c r="B30" s="102"/>
      <c r="C30" s="101"/>
      <c r="D30" s="104"/>
      <c r="E30" s="104"/>
      <c r="F30" s="105"/>
      <c r="G30" s="104"/>
      <c r="H30" s="104"/>
      <c r="I30" s="104"/>
      <c r="J30" s="104"/>
      <c r="K30" s="101"/>
    </row>
    <row r="31" spans="1:11" ht="12.75">
      <c r="A31" s="24" t="s">
        <v>54</v>
      </c>
      <c r="B31" s="102"/>
      <c r="C31" s="101"/>
      <c r="D31" s="104"/>
      <c r="E31" s="104"/>
      <c r="F31" s="105"/>
      <c r="G31" s="104"/>
      <c r="H31" s="104"/>
      <c r="I31" s="104"/>
      <c r="J31" s="104"/>
      <c r="K31" s="101"/>
    </row>
    <row r="32" spans="1:11" ht="12.75">
      <c r="A32" s="24"/>
      <c r="B32" s="26"/>
      <c r="C32" s="26">
        <v>851</v>
      </c>
      <c r="D32" s="30">
        <f>E32</f>
        <v>98000</v>
      </c>
      <c r="E32" s="30">
        <v>98000</v>
      </c>
      <c r="F32" s="31"/>
      <c r="G32" s="30"/>
      <c r="H32" s="30"/>
      <c r="I32" s="30"/>
      <c r="J32" s="30"/>
      <c r="K32" s="26"/>
    </row>
    <row r="33" spans="1:11" ht="12.75">
      <c r="A33" s="24"/>
      <c r="B33" s="26"/>
      <c r="C33" s="26">
        <v>852</v>
      </c>
      <c r="D33" s="30">
        <f>E33</f>
        <v>2000</v>
      </c>
      <c r="E33" s="30">
        <v>2000</v>
      </c>
      <c r="F33" s="31"/>
      <c r="G33" s="30"/>
      <c r="H33" s="30"/>
      <c r="I33" s="30"/>
      <c r="J33" s="30"/>
      <c r="K33" s="26"/>
    </row>
    <row r="34" spans="1:11" ht="12.75">
      <c r="A34" s="24"/>
      <c r="B34" s="26"/>
      <c r="C34" s="26">
        <v>853</v>
      </c>
      <c r="D34" s="30">
        <f>E34</f>
        <v>16500</v>
      </c>
      <c r="E34" s="30">
        <v>16500</v>
      </c>
      <c r="F34" s="31"/>
      <c r="G34" s="30"/>
      <c r="H34" s="30"/>
      <c r="I34" s="30"/>
      <c r="J34" s="30"/>
      <c r="K34" s="26"/>
    </row>
    <row r="35" spans="1:11" ht="38.25">
      <c r="A35" s="24" t="s">
        <v>55</v>
      </c>
      <c r="B35" s="25">
        <v>250</v>
      </c>
      <c r="C35" s="26">
        <v>113</v>
      </c>
      <c r="D35" s="30">
        <f>E35+G35</f>
        <v>150000</v>
      </c>
      <c r="E35" s="30">
        <v>150000</v>
      </c>
      <c r="F35" s="31"/>
      <c r="G35" s="30"/>
      <c r="H35" s="30"/>
      <c r="I35" s="30"/>
      <c r="J35" s="30"/>
      <c r="K35" s="30"/>
    </row>
    <row r="36" spans="1:11" ht="38.25">
      <c r="A36" s="24" t="s">
        <v>56</v>
      </c>
      <c r="B36" s="25">
        <v>260</v>
      </c>
      <c r="C36" s="25" t="s">
        <v>40</v>
      </c>
      <c r="D36" s="30">
        <f>E36+G36</f>
        <v>4369400</v>
      </c>
      <c r="E36" s="30">
        <f>E37</f>
        <v>1467500</v>
      </c>
      <c r="F36" s="31"/>
      <c r="G36" s="30">
        <f>G37</f>
        <v>2901900</v>
      </c>
      <c r="H36" s="30"/>
      <c r="I36" s="30"/>
      <c r="J36" s="30"/>
      <c r="K36" s="30"/>
    </row>
    <row r="37" spans="1:11" ht="12.75">
      <c r="A37" s="24"/>
      <c r="B37" s="26"/>
      <c r="C37" s="26">
        <v>244</v>
      </c>
      <c r="D37" s="30">
        <f>E37+G37</f>
        <v>4369400</v>
      </c>
      <c r="E37" s="30">
        <v>1467500</v>
      </c>
      <c r="F37" s="31"/>
      <c r="G37" s="30">
        <v>2901900</v>
      </c>
      <c r="H37" s="30"/>
      <c r="I37" s="30"/>
      <c r="J37" s="26"/>
      <c r="K37" s="26"/>
    </row>
    <row r="38" spans="1:11" ht="26.25" customHeight="1">
      <c r="A38" s="24" t="s">
        <v>57</v>
      </c>
      <c r="B38" s="25">
        <v>300</v>
      </c>
      <c r="C38" s="25" t="s">
        <v>40</v>
      </c>
      <c r="D38" s="26"/>
      <c r="E38" s="26"/>
      <c r="F38" s="27"/>
      <c r="G38" s="26"/>
      <c r="H38" s="26"/>
      <c r="I38" s="26"/>
      <c r="J38" s="26"/>
      <c r="K38" s="26"/>
    </row>
    <row r="39" spans="1:11" ht="12.75">
      <c r="A39" s="24" t="s">
        <v>14</v>
      </c>
      <c r="B39" s="102">
        <v>310</v>
      </c>
      <c r="C39" s="101"/>
      <c r="D39" s="101"/>
      <c r="E39" s="101"/>
      <c r="F39" s="103"/>
      <c r="G39" s="101"/>
      <c r="H39" s="101"/>
      <c r="I39" s="101"/>
      <c r="J39" s="101"/>
      <c r="K39" s="101"/>
    </row>
    <row r="40" spans="1:11" ht="25.5">
      <c r="A40" s="24" t="s">
        <v>58</v>
      </c>
      <c r="B40" s="102"/>
      <c r="C40" s="101"/>
      <c r="D40" s="101"/>
      <c r="E40" s="101"/>
      <c r="F40" s="103"/>
      <c r="G40" s="101"/>
      <c r="H40" s="101"/>
      <c r="I40" s="101"/>
      <c r="J40" s="101"/>
      <c r="K40" s="101"/>
    </row>
    <row r="41" spans="1:11" ht="12.75">
      <c r="A41" s="24" t="s">
        <v>59</v>
      </c>
      <c r="B41" s="25">
        <v>320</v>
      </c>
      <c r="C41" s="26"/>
      <c r="D41" s="26"/>
      <c r="E41" s="26"/>
      <c r="F41" s="27"/>
      <c r="G41" s="26"/>
      <c r="H41" s="26"/>
      <c r="I41" s="26"/>
      <c r="J41" s="26"/>
      <c r="K41" s="26"/>
    </row>
    <row r="42" spans="1:11" ht="25.5">
      <c r="A42" s="24" t="s">
        <v>60</v>
      </c>
      <c r="B42" s="25">
        <v>400</v>
      </c>
      <c r="C42" s="26"/>
      <c r="D42" s="26"/>
      <c r="E42" s="26"/>
      <c r="F42" s="27"/>
      <c r="G42" s="26"/>
      <c r="H42" s="26"/>
      <c r="I42" s="26"/>
      <c r="J42" s="26"/>
      <c r="K42" s="26"/>
    </row>
    <row r="43" spans="1:11" ht="12.75">
      <c r="A43" s="24" t="s">
        <v>61</v>
      </c>
      <c r="B43" s="102">
        <v>410</v>
      </c>
      <c r="C43" s="101"/>
      <c r="D43" s="101"/>
      <c r="E43" s="101"/>
      <c r="F43" s="103"/>
      <c r="G43" s="101"/>
      <c r="H43" s="101"/>
      <c r="I43" s="101"/>
      <c r="J43" s="101"/>
      <c r="K43" s="101"/>
    </row>
    <row r="44" spans="1:11" ht="25.5">
      <c r="A44" s="24" t="s">
        <v>62</v>
      </c>
      <c r="B44" s="102"/>
      <c r="C44" s="101"/>
      <c r="D44" s="101"/>
      <c r="E44" s="101"/>
      <c r="F44" s="103"/>
      <c r="G44" s="101"/>
      <c r="H44" s="101"/>
      <c r="I44" s="101"/>
      <c r="J44" s="101"/>
      <c r="K44" s="101"/>
    </row>
    <row r="45" spans="1:11" ht="12.75">
      <c r="A45" s="24" t="s">
        <v>63</v>
      </c>
      <c r="B45" s="25">
        <v>420</v>
      </c>
      <c r="C45" s="26"/>
      <c r="D45" s="26"/>
      <c r="E45" s="26"/>
      <c r="F45" s="27"/>
      <c r="G45" s="26"/>
      <c r="H45" s="26"/>
      <c r="I45" s="26"/>
      <c r="J45" s="26"/>
      <c r="K45" s="26"/>
    </row>
    <row r="46" spans="1:11" ht="25.5">
      <c r="A46" s="24" t="s">
        <v>64</v>
      </c>
      <c r="B46" s="25">
        <v>500</v>
      </c>
      <c r="C46" s="25" t="s">
        <v>40</v>
      </c>
      <c r="D46" s="26">
        <v>0</v>
      </c>
      <c r="E46" s="26">
        <v>0</v>
      </c>
      <c r="F46" s="27"/>
      <c r="G46" s="26">
        <v>0</v>
      </c>
      <c r="H46" s="26"/>
      <c r="I46" s="26"/>
      <c r="J46" s="26"/>
      <c r="K46" s="26"/>
    </row>
    <row r="47" spans="1:11" ht="25.5">
      <c r="A47" s="24" t="s">
        <v>65</v>
      </c>
      <c r="B47" s="25">
        <v>600</v>
      </c>
      <c r="C47" s="25" t="s">
        <v>40</v>
      </c>
      <c r="D47" s="26">
        <v>0</v>
      </c>
      <c r="E47" s="26">
        <v>0</v>
      </c>
      <c r="F47" s="27"/>
      <c r="G47" s="26">
        <v>0</v>
      </c>
      <c r="H47" s="26"/>
      <c r="I47" s="26"/>
      <c r="J47" s="26"/>
      <c r="K47" s="26"/>
    </row>
    <row r="57" ht="84.75" customHeight="1"/>
    <row r="58" spans="1:11" ht="58.5" customHeight="1">
      <c r="A58" s="99" t="s">
        <v>108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60" spans="1:11" ht="17.25" customHeight="1">
      <c r="A60" s="109" t="s">
        <v>0</v>
      </c>
      <c r="B60" s="109" t="s">
        <v>28</v>
      </c>
      <c r="C60" s="109" t="s">
        <v>29</v>
      </c>
      <c r="D60" s="109" t="s">
        <v>30</v>
      </c>
      <c r="E60" s="109"/>
      <c r="F60" s="109"/>
      <c r="G60" s="109"/>
      <c r="H60" s="109"/>
      <c r="I60" s="109"/>
      <c r="J60" s="109"/>
      <c r="K60" s="109"/>
    </row>
    <row r="61" spans="1:11" ht="12.75">
      <c r="A61" s="109"/>
      <c r="B61" s="109"/>
      <c r="C61" s="109"/>
      <c r="D61" s="109" t="s">
        <v>31</v>
      </c>
      <c r="E61" s="109" t="s">
        <v>1</v>
      </c>
      <c r="F61" s="109"/>
      <c r="G61" s="109"/>
      <c r="H61" s="109"/>
      <c r="I61" s="109"/>
      <c r="J61" s="109"/>
      <c r="K61" s="109"/>
    </row>
    <row r="62" spans="1:11" ht="159.75" customHeight="1">
      <c r="A62" s="109"/>
      <c r="B62" s="109"/>
      <c r="C62" s="109"/>
      <c r="D62" s="109"/>
      <c r="E62" s="109" t="s">
        <v>32</v>
      </c>
      <c r="F62" s="109" t="s">
        <v>33</v>
      </c>
      <c r="G62" s="109" t="s">
        <v>34</v>
      </c>
      <c r="H62" s="109" t="s">
        <v>35</v>
      </c>
      <c r="I62" s="109" t="s">
        <v>36</v>
      </c>
      <c r="J62" s="109" t="s">
        <v>37</v>
      </c>
      <c r="K62" s="109"/>
    </row>
    <row r="63" spans="1:11" ht="25.5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23" t="s">
        <v>31</v>
      </c>
      <c r="K63" s="23" t="s">
        <v>38</v>
      </c>
    </row>
    <row r="64" spans="1:11" ht="12.75">
      <c r="A64" s="23">
        <v>1</v>
      </c>
      <c r="B64" s="23">
        <v>2</v>
      </c>
      <c r="C64" s="23">
        <v>3</v>
      </c>
      <c r="D64" s="23">
        <v>4</v>
      </c>
      <c r="E64" s="23">
        <v>5</v>
      </c>
      <c r="F64" s="47">
        <v>6</v>
      </c>
      <c r="G64" s="23">
        <v>7</v>
      </c>
      <c r="H64" s="23">
        <v>8</v>
      </c>
      <c r="I64" s="23">
        <v>9</v>
      </c>
      <c r="J64" s="23">
        <v>10</v>
      </c>
      <c r="K64" s="23">
        <v>11</v>
      </c>
    </row>
    <row r="65" spans="1:11" ht="25.5">
      <c r="A65" s="24" t="s">
        <v>39</v>
      </c>
      <c r="B65" s="25">
        <v>100</v>
      </c>
      <c r="C65" s="25" t="s">
        <v>40</v>
      </c>
      <c r="D65" s="30">
        <f>E65+G65</f>
        <v>3817400</v>
      </c>
      <c r="E65" s="30">
        <f>E69</f>
        <v>3791300</v>
      </c>
      <c r="F65" s="27"/>
      <c r="G65" s="30">
        <f>G73</f>
        <v>26100</v>
      </c>
      <c r="H65" s="26"/>
      <c r="I65" s="26"/>
      <c r="J65" s="26"/>
      <c r="K65" s="26"/>
    </row>
    <row r="66" spans="1:11" ht="12.75">
      <c r="A66" s="28" t="s">
        <v>1</v>
      </c>
      <c r="B66" s="102">
        <v>110</v>
      </c>
      <c r="C66" s="101"/>
      <c r="D66" s="101"/>
      <c r="E66" s="102" t="s">
        <v>40</v>
      </c>
      <c r="F66" s="103"/>
      <c r="G66" s="102" t="s">
        <v>40</v>
      </c>
      <c r="H66" s="102" t="s">
        <v>40</v>
      </c>
      <c r="I66" s="102" t="s">
        <v>40</v>
      </c>
      <c r="J66" s="101"/>
      <c r="K66" s="102" t="s">
        <v>40</v>
      </c>
    </row>
    <row r="67" spans="1:11" ht="12.75">
      <c r="A67" s="24" t="s">
        <v>41</v>
      </c>
      <c r="B67" s="102"/>
      <c r="C67" s="101"/>
      <c r="D67" s="101"/>
      <c r="E67" s="102"/>
      <c r="F67" s="103"/>
      <c r="G67" s="102"/>
      <c r="H67" s="102"/>
      <c r="I67" s="102"/>
      <c r="J67" s="101"/>
      <c r="K67" s="102"/>
    </row>
    <row r="68" spans="1:11" ht="12.75">
      <c r="A68" s="24"/>
      <c r="B68" s="26"/>
      <c r="C68" s="26"/>
      <c r="D68" s="26"/>
      <c r="E68" s="26"/>
      <c r="F68" s="27"/>
      <c r="G68" s="26"/>
      <c r="H68" s="26"/>
      <c r="I68" s="26"/>
      <c r="J68" s="26"/>
      <c r="K68" s="26"/>
    </row>
    <row r="69" spans="1:11" ht="25.5">
      <c r="A69" s="24" t="s">
        <v>42</v>
      </c>
      <c r="B69" s="25">
        <v>120</v>
      </c>
      <c r="C69" s="26">
        <v>130</v>
      </c>
      <c r="D69" s="30">
        <f>E69</f>
        <v>3791300</v>
      </c>
      <c r="E69" s="30">
        <f>E77</f>
        <v>3791300</v>
      </c>
      <c r="F69" s="27"/>
      <c r="G69" s="25" t="s">
        <v>40</v>
      </c>
      <c r="H69" s="25" t="s">
        <v>40</v>
      </c>
      <c r="I69" s="26"/>
      <c r="J69" s="26"/>
      <c r="K69" s="26"/>
    </row>
    <row r="70" spans="1:11" ht="12.75">
      <c r="A70" s="24"/>
      <c r="B70" s="26"/>
      <c r="C70" s="26"/>
      <c r="D70" s="26"/>
      <c r="E70" s="26"/>
      <c r="F70" s="27"/>
      <c r="G70" s="26"/>
      <c r="H70" s="26"/>
      <c r="I70" s="26"/>
      <c r="J70" s="26"/>
      <c r="K70" s="26"/>
    </row>
    <row r="71" spans="1:11" ht="39.75" customHeight="1">
      <c r="A71" s="24" t="s">
        <v>43</v>
      </c>
      <c r="B71" s="25">
        <v>130</v>
      </c>
      <c r="C71" s="26"/>
      <c r="D71" s="26"/>
      <c r="E71" s="25" t="s">
        <v>40</v>
      </c>
      <c r="F71" s="27"/>
      <c r="G71" s="25" t="s">
        <v>40</v>
      </c>
      <c r="H71" s="25" t="s">
        <v>40</v>
      </c>
      <c r="I71" s="25" t="s">
        <v>40</v>
      </c>
      <c r="J71" s="26"/>
      <c r="K71" s="25" t="s">
        <v>40</v>
      </c>
    </row>
    <row r="72" spans="1:11" ht="106.5" customHeight="1">
      <c r="A72" s="24" t="s">
        <v>44</v>
      </c>
      <c r="B72" s="25">
        <v>140</v>
      </c>
      <c r="C72" s="26"/>
      <c r="D72" s="26"/>
      <c r="E72" s="25" t="s">
        <v>40</v>
      </c>
      <c r="F72" s="27"/>
      <c r="G72" s="25" t="s">
        <v>40</v>
      </c>
      <c r="H72" s="25" t="s">
        <v>40</v>
      </c>
      <c r="I72" s="25" t="s">
        <v>40</v>
      </c>
      <c r="J72" s="26"/>
      <c r="K72" s="25" t="s">
        <v>40</v>
      </c>
    </row>
    <row r="73" spans="1:11" ht="38.25">
      <c r="A73" s="24" t="s">
        <v>45</v>
      </c>
      <c r="B73" s="25">
        <v>150</v>
      </c>
      <c r="C73" s="26">
        <v>180</v>
      </c>
      <c r="D73" s="30">
        <f>G73</f>
        <v>26100</v>
      </c>
      <c r="E73" s="25" t="s">
        <v>40</v>
      </c>
      <c r="F73" s="27"/>
      <c r="G73" s="30">
        <f>G77</f>
        <v>26100</v>
      </c>
      <c r="H73" s="26"/>
      <c r="I73" s="25" t="s">
        <v>40</v>
      </c>
      <c r="J73" s="25" t="s">
        <v>40</v>
      </c>
      <c r="K73" s="25" t="s">
        <v>40</v>
      </c>
    </row>
    <row r="74" spans="1:11" ht="12.75">
      <c r="A74" s="24" t="s">
        <v>46</v>
      </c>
      <c r="B74" s="25">
        <v>160</v>
      </c>
      <c r="C74" s="26"/>
      <c r="D74" s="26"/>
      <c r="E74" s="25" t="s">
        <v>40</v>
      </c>
      <c r="F74" s="27"/>
      <c r="G74" s="25" t="s">
        <v>40</v>
      </c>
      <c r="H74" s="25" t="s">
        <v>40</v>
      </c>
      <c r="I74" s="25" t="s">
        <v>40</v>
      </c>
      <c r="J74" s="26"/>
      <c r="K74" s="26"/>
    </row>
    <row r="75" spans="1:11" ht="25.5">
      <c r="A75" s="24" t="s">
        <v>47</v>
      </c>
      <c r="B75" s="25">
        <v>180</v>
      </c>
      <c r="C75" s="25" t="s">
        <v>40</v>
      </c>
      <c r="D75" s="26"/>
      <c r="E75" s="25" t="s">
        <v>40</v>
      </c>
      <c r="F75" s="27"/>
      <c r="G75" s="25" t="s">
        <v>40</v>
      </c>
      <c r="H75" s="25" t="s">
        <v>40</v>
      </c>
      <c r="I75" s="25" t="s">
        <v>40</v>
      </c>
      <c r="J75" s="26"/>
      <c r="K75" s="25" t="s">
        <v>40</v>
      </c>
    </row>
    <row r="76" spans="1:11" ht="12.75">
      <c r="A76" s="24"/>
      <c r="B76" s="26"/>
      <c r="C76" s="26"/>
      <c r="D76" s="26"/>
      <c r="E76" s="26"/>
      <c r="F76" s="27"/>
      <c r="G76" s="26"/>
      <c r="H76" s="26"/>
      <c r="I76" s="26"/>
      <c r="J76" s="26"/>
      <c r="K76" s="26"/>
    </row>
    <row r="77" spans="1:11" ht="25.5">
      <c r="A77" s="24" t="s">
        <v>48</v>
      </c>
      <c r="B77" s="25">
        <v>200</v>
      </c>
      <c r="C77" s="25" t="s">
        <v>40</v>
      </c>
      <c r="D77" s="30">
        <f>E77+G77</f>
        <v>3817400</v>
      </c>
      <c r="E77" s="30">
        <f>E78+E92+E93+E84</f>
        <v>3791300</v>
      </c>
      <c r="F77" s="27"/>
      <c r="G77" s="30">
        <f>G78+G92+G93</f>
        <v>26100</v>
      </c>
      <c r="H77" s="26"/>
      <c r="I77" s="26"/>
      <c r="J77" s="26"/>
      <c r="K77" s="26"/>
    </row>
    <row r="78" spans="1:11" ht="25.5">
      <c r="A78" s="24" t="s">
        <v>49</v>
      </c>
      <c r="B78" s="25">
        <v>210</v>
      </c>
      <c r="C78" s="26"/>
      <c r="D78" s="30">
        <f>E78+G78</f>
        <v>2950400</v>
      </c>
      <c r="E78" s="30">
        <f>E79+E81</f>
        <v>2924300</v>
      </c>
      <c r="F78" s="27"/>
      <c r="G78" s="30">
        <f>G79+G81</f>
        <v>26100</v>
      </c>
      <c r="H78" s="26"/>
      <c r="I78" s="26"/>
      <c r="J78" s="26"/>
      <c r="K78" s="26"/>
    </row>
    <row r="79" spans="1:11" ht="12.75">
      <c r="A79" s="28" t="s">
        <v>14</v>
      </c>
      <c r="B79" s="102">
        <v>211</v>
      </c>
      <c r="C79" s="106">
        <v>111</v>
      </c>
      <c r="D79" s="107">
        <v>2656000</v>
      </c>
      <c r="E79" s="107">
        <v>2246006</v>
      </c>
      <c r="F79" s="108"/>
      <c r="G79" s="107">
        <v>19976.56</v>
      </c>
      <c r="H79" s="104"/>
      <c r="I79" s="104"/>
      <c r="J79" s="104"/>
      <c r="K79" s="104"/>
    </row>
    <row r="80" spans="1:11" ht="12.75">
      <c r="A80" s="28" t="s">
        <v>96</v>
      </c>
      <c r="B80" s="102"/>
      <c r="C80" s="106"/>
      <c r="D80" s="107"/>
      <c r="E80" s="107"/>
      <c r="F80" s="108"/>
      <c r="G80" s="107"/>
      <c r="H80" s="104"/>
      <c r="I80" s="104"/>
      <c r="J80" s="104"/>
      <c r="K80" s="104"/>
    </row>
    <row r="81" spans="1:11" ht="25.5">
      <c r="A81" s="24" t="s">
        <v>97</v>
      </c>
      <c r="B81" s="26"/>
      <c r="C81" s="32">
        <v>119</v>
      </c>
      <c r="D81" s="45">
        <f>E81+G81</f>
        <v>684417.44</v>
      </c>
      <c r="E81" s="45">
        <v>678294</v>
      </c>
      <c r="F81" s="46"/>
      <c r="G81" s="45">
        <v>6123.44</v>
      </c>
      <c r="H81" s="30"/>
      <c r="I81" s="30"/>
      <c r="J81" s="30"/>
      <c r="K81" s="30"/>
    </row>
    <row r="82" spans="1:11" ht="38.25">
      <c r="A82" s="24" t="s">
        <v>50</v>
      </c>
      <c r="B82" s="25">
        <v>220</v>
      </c>
      <c r="C82" s="26"/>
      <c r="D82" s="26"/>
      <c r="E82" s="26"/>
      <c r="F82" s="27"/>
      <c r="G82" s="26"/>
      <c r="H82" s="26"/>
      <c r="I82" s="26"/>
      <c r="J82" s="26"/>
      <c r="K82" s="26"/>
    </row>
    <row r="83" spans="1:11" ht="12.75">
      <c r="A83" s="29" t="s">
        <v>14</v>
      </c>
      <c r="B83" s="26"/>
      <c r="C83" s="26"/>
      <c r="D83" s="26"/>
      <c r="E83" s="26"/>
      <c r="F83" s="27"/>
      <c r="G83" s="26"/>
      <c r="H83" s="26"/>
      <c r="I83" s="26"/>
      <c r="J83" s="26"/>
      <c r="K83" s="26"/>
    </row>
    <row r="84" spans="1:11" ht="25.5">
      <c r="A84" s="24" t="s">
        <v>51</v>
      </c>
      <c r="B84" s="25">
        <v>230</v>
      </c>
      <c r="C84" s="26"/>
      <c r="D84" s="30">
        <f>E84+G84</f>
        <v>36600</v>
      </c>
      <c r="E84" s="30">
        <f>SUM(E85:E91)</f>
        <v>36600</v>
      </c>
      <c r="F84" s="31"/>
      <c r="G84" s="30"/>
      <c r="H84" s="30"/>
      <c r="I84" s="30"/>
      <c r="J84" s="30"/>
      <c r="K84" s="30"/>
    </row>
    <row r="85" spans="1:11" ht="12.75">
      <c r="A85" s="29" t="s">
        <v>14</v>
      </c>
      <c r="B85" s="26"/>
      <c r="C85" s="26"/>
      <c r="D85" s="26"/>
      <c r="E85" s="26"/>
      <c r="F85" s="27"/>
      <c r="G85" s="26"/>
      <c r="H85" s="26"/>
      <c r="I85" s="26"/>
      <c r="J85" s="26"/>
      <c r="K85" s="26"/>
    </row>
    <row r="86" spans="1:11" ht="12.75">
      <c r="A86" s="24" t="s">
        <v>52</v>
      </c>
      <c r="B86" s="102">
        <v>240</v>
      </c>
      <c r="C86" s="101"/>
      <c r="D86" s="104"/>
      <c r="E86" s="104"/>
      <c r="F86" s="105"/>
      <c r="G86" s="104"/>
      <c r="H86" s="104"/>
      <c r="I86" s="104"/>
      <c r="J86" s="104"/>
      <c r="K86" s="101"/>
    </row>
    <row r="87" spans="1:11" ht="12.75">
      <c r="A87" s="24" t="s">
        <v>53</v>
      </c>
      <c r="B87" s="102"/>
      <c r="C87" s="101"/>
      <c r="D87" s="104"/>
      <c r="E87" s="104"/>
      <c r="F87" s="105"/>
      <c r="G87" s="104"/>
      <c r="H87" s="104"/>
      <c r="I87" s="104"/>
      <c r="J87" s="104"/>
      <c r="K87" s="101"/>
    </row>
    <row r="88" spans="1:11" ht="12.75">
      <c r="A88" s="24" t="s">
        <v>54</v>
      </c>
      <c r="B88" s="102"/>
      <c r="C88" s="101"/>
      <c r="D88" s="104"/>
      <c r="E88" s="104"/>
      <c r="F88" s="105"/>
      <c r="G88" s="104"/>
      <c r="H88" s="104"/>
      <c r="I88" s="104"/>
      <c r="J88" s="104"/>
      <c r="K88" s="101"/>
    </row>
    <row r="89" spans="1:11" ht="12.75">
      <c r="A89" s="24"/>
      <c r="B89" s="26"/>
      <c r="C89" s="26">
        <v>851</v>
      </c>
      <c r="D89" s="30">
        <f>E89</f>
        <v>35900</v>
      </c>
      <c r="E89" s="30">
        <v>35900</v>
      </c>
      <c r="F89" s="31"/>
      <c r="G89" s="30"/>
      <c r="H89" s="30"/>
      <c r="I89" s="30"/>
      <c r="J89" s="30"/>
      <c r="K89" s="26"/>
    </row>
    <row r="90" spans="1:11" ht="12.75">
      <c r="A90" s="24"/>
      <c r="B90" s="26"/>
      <c r="C90" s="26">
        <v>852</v>
      </c>
      <c r="D90" s="30">
        <f>E90</f>
        <v>700</v>
      </c>
      <c r="E90" s="30">
        <v>700</v>
      </c>
      <c r="F90" s="31"/>
      <c r="G90" s="30"/>
      <c r="H90" s="30"/>
      <c r="I90" s="30"/>
      <c r="J90" s="30"/>
      <c r="K90" s="26"/>
    </row>
    <row r="91" spans="1:11" ht="12.75">
      <c r="A91" s="24"/>
      <c r="B91" s="26"/>
      <c r="C91" s="26">
        <v>853</v>
      </c>
      <c r="D91" s="30">
        <f>E91</f>
        <v>0</v>
      </c>
      <c r="E91" s="30"/>
      <c r="F91" s="31"/>
      <c r="G91" s="30"/>
      <c r="H91" s="30"/>
      <c r="I91" s="30"/>
      <c r="J91" s="30"/>
      <c r="K91" s="26"/>
    </row>
    <row r="92" spans="1:11" ht="38.25">
      <c r="A92" s="24" t="s">
        <v>55</v>
      </c>
      <c r="B92" s="25">
        <v>250</v>
      </c>
      <c r="C92" s="26">
        <v>113</v>
      </c>
      <c r="D92" s="30">
        <f>E92+G92</f>
        <v>50000</v>
      </c>
      <c r="E92" s="30">
        <v>50000</v>
      </c>
      <c r="F92" s="31"/>
      <c r="G92" s="30"/>
      <c r="H92" s="30"/>
      <c r="I92" s="30"/>
      <c r="J92" s="30"/>
      <c r="K92" s="30"/>
    </row>
    <row r="93" spans="1:11" ht="38.25">
      <c r="A93" s="24" t="s">
        <v>56</v>
      </c>
      <c r="B93" s="25">
        <v>260</v>
      </c>
      <c r="C93" s="25" t="s">
        <v>40</v>
      </c>
      <c r="D93" s="30">
        <f>E93+G93</f>
        <v>780400</v>
      </c>
      <c r="E93" s="30">
        <f>E94</f>
        <v>780400</v>
      </c>
      <c r="F93" s="31"/>
      <c r="G93" s="30">
        <f>G94</f>
        <v>0</v>
      </c>
      <c r="H93" s="30"/>
      <c r="I93" s="30"/>
      <c r="J93" s="30"/>
      <c r="K93" s="30"/>
    </row>
    <row r="94" spans="1:11" ht="12.75">
      <c r="A94" s="24"/>
      <c r="B94" s="26"/>
      <c r="C94" s="26">
        <v>244</v>
      </c>
      <c r="D94" s="30">
        <f>E94+G94</f>
        <v>780400</v>
      </c>
      <c r="E94" s="30">
        <v>780400</v>
      </c>
      <c r="F94" s="31"/>
      <c r="G94" s="30"/>
      <c r="H94" s="30"/>
      <c r="I94" s="30"/>
      <c r="J94" s="26"/>
      <c r="K94" s="26"/>
    </row>
    <row r="95" spans="1:11" ht="29.25" customHeight="1">
      <c r="A95" s="24" t="s">
        <v>57</v>
      </c>
      <c r="B95" s="25">
        <v>300</v>
      </c>
      <c r="C95" s="25" t="s">
        <v>40</v>
      </c>
      <c r="D95" s="26"/>
      <c r="E95" s="26"/>
      <c r="F95" s="27"/>
      <c r="G95" s="26"/>
      <c r="H95" s="26"/>
      <c r="I95" s="26"/>
      <c r="J95" s="26"/>
      <c r="K95" s="26"/>
    </row>
    <row r="96" spans="1:11" ht="12.75">
      <c r="A96" s="24" t="s">
        <v>14</v>
      </c>
      <c r="B96" s="102">
        <v>310</v>
      </c>
      <c r="C96" s="101"/>
      <c r="D96" s="101"/>
      <c r="E96" s="101"/>
      <c r="F96" s="103"/>
      <c r="G96" s="101"/>
      <c r="H96" s="101"/>
      <c r="I96" s="101"/>
      <c r="J96" s="101"/>
      <c r="K96" s="101"/>
    </row>
    <row r="97" spans="1:11" ht="25.5">
      <c r="A97" s="24" t="s">
        <v>58</v>
      </c>
      <c r="B97" s="102"/>
      <c r="C97" s="101"/>
      <c r="D97" s="101"/>
      <c r="E97" s="101"/>
      <c r="F97" s="103"/>
      <c r="G97" s="101"/>
      <c r="H97" s="101"/>
      <c r="I97" s="101"/>
      <c r="J97" s="101"/>
      <c r="K97" s="101"/>
    </row>
    <row r="98" spans="1:11" ht="12.75">
      <c r="A98" s="24" t="s">
        <v>59</v>
      </c>
      <c r="B98" s="25">
        <v>320</v>
      </c>
      <c r="C98" s="26"/>
      <c r="D98" s="26"/>
      <c r="E98" s="26"/>
      <c r="F98" s="27"/>
      <c r="G98" s="26"/>
      <c r="H98" s="26"/>
      <c r="I98" s="26"/>
      <c r="J98" s="26"/>
      <c r="K98" s="26"/>
    </row>
    <row r="99" spans="1:11" ht="25.5">
      <c r="A99" s="24" t="s">
        <v>60</v>
      </c>
      <c r="B99" s="25">
        <v>400</v>
      </c>
      <c r="C99" s="26"/>
      <c r="D99" s="26"/>
      <c r="E99" s="26"/>
      <c r="F99" s="27"/>
      <c r="G99" s="26"/>
      <c r="H99" s="26"/>
      <c r="I99" s="26"/>
      <c r="J99" s="26"/>
      <c r="K99" s="26"/>
    </row>
    <row r="100" spans="1:11" ht="12.75">
      <c r="A100" s="24" t="s">
        <v>61</v>
      </c>
      <c r="B100" s="102">
        <v>410</v>
      </c>
      <c r="C100" s="101"/>
      <c r="D100" s="101"/>
      <c r="E100" s="101"/>
      <c r="F100" s="103"/>
      <c r="G100" s="101"/>
      <c r="H100" s="101"/>
      <c r="I100" s="101"/>
      <c r="J100" s="101"/>
      <c r="K100" s="101"/>
    </row>
    <row r="101" spans="1:11" ht="25.5">
      <c r="A101" s="24" t="s">
        <v>62</v>
      </c>
      <c r="B101" s="102"/>
      <c r="C101" s="101"/>
      <c r="D101" s="101"/>
      <c r="E101" s="101"/>
      <c r="F101" s="103"/>
      <c r="G101" s="101"/>
      <c r="H101" s="101"/>
      <c r="I101" s="101"/>
      <c r="J101" s="101"/>
      <c r="K101" s="101"/>
    </row>
    <row r="102" spans="1:11" ht="12.75">
      <c r="A102" s="24" t="s">
        <v>63</v>
      </c>
      <c r="B102" s="25">
        <v>420</v>
      </c>
      <c r="C102" s="26"/>
      <c r="D102" s="26"/>
      <c r="E102" s="26"/>
      <c r="F102" s="27"/>
      <c r="G102" s="26"/>
      <c r="H102" s="26"/>
      <c r="I102" s="26"/>
      <c r="J102" s="26"/>
      <c r="K102" s="26"/>
    </row>
    <row r="103" spans="1:11" ht="25.5">
      <c r="A103" s="24" t="s">
        <v>64</v>
      </c>
      <c r="B103" s="25">
        <v>500</v>
      </c>
      <c r="C103" s="25" t="s">
        <v>40</v>
      </c>
      <c r="D103" s="26">
        <v>0</v>
      </c>
      <c r="E103" s="26">
        <v>0</v>
      </c>
      <c r="F103" s="27"/>
      <c r="G103" s="26">
        <v>0</v>
      </c>
      <c r="H103" s="26"/>
      <c r="I103" s="26"/>
      <c r="J103" s="26"/>
      <c r="K103" s="26"/>
    </row>
    <row r="104" spans="1:11" ht="25.5">
      <c r="A104" s="24" t="s">
        <v>65</v>
      </c>
      <c r="B104" s="25">
        <v>600</v>
      </c>
      <c r="C104" s="25" t="s">
        <v>40</v>
      </c>
      <c r="D104" s="26">
        <v>0</v>
      </c>
      <c r="E104" s="26">
        <v>0</v>
      </c>
      <c r="F104" s="27"/>
      <c r="G104" s="26">
        <v>0</v>
      </c>
      <c r="H104" s="26"/>
      <c r="I104" s="26"/>
      <c r="J104" s="26"/>
      <c r="K104" s="26"/>
    </row>
    <row r="108" spans="1:11" ht="58.5" customHeight="1">
      <c r="A108" s="110" t="s">
        <v>109</v>
      </c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</row>
    <row r="110" spans="1:11" ht="30" customHeight="1">
      <c r="A110" s="109" t="s">
        <v>0</v>
      </c>
      <c r="B110" s="109" t="s">
        <v>28</v>
      </c>
      <c r="C110" s="109" t="s">
        <v>29</v>
      </c>
      <c r="D110" s="109" t="s">
        <v>30</v>
      </c>
      <c r="E110" s="109"/>
      <c r="F110" s="109"/>
      <c r="G110" s="109"/>
      <c r="H110" s="109"/>
      <c r="I110" s="109"/>
      <c r="J110" s="109"/>
      <c r="K110" s="109"/>
    </row>
    <row r="111" spans="1:11" ht="12.75">
      <c r="A111" s="109"/>
      <c r="B111" s="109"/>
      <c r="C111" s="109"/>
      <c r="D111" s="109" t="s">
        <v>31</v>
      </c>
      <c r="E111" s="109" t="s">
        <v>1</v>
      </c>
      <c r="F111" s="109"/>
      <c r="G111" s="109"/>
      <c r="H111" s="109"/>
      <c r="I111" s="109"/>
      <c r="J111" s="109"/>
      <c r="K111" s="109"/>
    </row>
    <row r="112" spans="1:11" ht="159.75" customHeight="1">
      <c r="A112" s="109"/>
      <c r="B112" s="109"/>
      <c r="C112" s="109"/>
      <c r="D112" s="109"/>
      <c r="E112" s="109" t="s">
        <v>32</v>
      </c>
      <c r="F112" s="109" t="s">
        <v>33</v>
      </c>
      <c r="G112" s="109" t="s">
        <v>34</v>
      </c>
      <c r="H112" s="109" t="s">
        <v>35</v>
      </c>
      <c r="I112" s="109" t="s">
        <v>36</v>
      </c>
      <c r="J112" s="109" t="s">
        <v>37</v>
      </c>
      <c r="K112" s="109"/>
    </row>
    <row r="113" spans="1:11" ht="28.5" customHeight="1">
      <c r="A113" s="109"/>
      <c r="B113" s="109"/>
      <c r="C113" s="109"/>
      <c r="D113" s="109"/>
      <c r="E113" s="109"/>
      <c r="F113" s="109"/>
      <c r="G113" s="109"/>
      <c r="H113" s="109"/>
      <c r="I113" s="109"/>
      <c r="J113" s="23" t="s">
        <v>31</v>
      </c>
      <c r="K113" s="23" t="s">
        <v>38</v>
      </c>
    </row>
    <row r="114" spans="1:11" ht="12.75">
      <c r="A114" s="23">
        <v>1</v>
      </c>
      <c r="B114" s="23">
        <v>2</v>
      </c>
      <c r="C114" s="23">
        <v>3</v>
      </c>
      <c r="D114" s="23">
        <v>4</v>
      </c>
      <c r="E114" s="23">
        <v>5</v>
      </c>
      <c r="F114" s="47">
        <v>6</v>
      </c>
      <c r="G114" s="23">
        <v>7</v>
      </c>
      <c r="H114" s="23">
        <v>8</v>
      </c>
      <c r="I114" s="23">
        <v>9</v>
      </c>
      <c r="J114" s="23">
        <v>10</v>
      </c>
      <c r="K114" s="23">
        <v>11</v>
      </c>
    </row>
    <row r="115" spans="1:11" ht="25.5">
      <c r="A115" s="24" t="s">
        <v>39</v>
      </c>
      <c r="B115" s="25">
        <v>100</v>
      </c>
      <c r="C115" s="25" t="s">
        <v>40</v>
      </c>
      <c r="D115" s="30">
        <f>E115+G115+J115</f>
        <v>2966400</v>
      </c>
      <c r="E115" s="30">
        <f>E119</f>
        <v>2940300</v>
      </c>
      <c r="F115" s="27"/>
      <c r="G115" s="30">
        <f>G124</f>
        <v>26100</v>
      </c>
      <c r="H115" s="26"/>
      <c r="I115" s="26"/>
      <c r="J115" s="30"/>
      <c r="K115" s="26"/>
    </row>
    <row r="116" spans="1:11" ht="12.75">
      <c r="A116" s="28" t="s">
        <v>1</v>
      </c>
      <c r="B116" s="102">
        <v>110</v>
      </c>
      <c r="C116" s="101"/>
      <c r="D116" s="101"/>
      <c r="E116" s="102" t="s">
        <v>40</v>
      </c>
      <c r="F116" s="103"/>
      <c r="G116" s="102" t="s">
        <v>40</v>
      </c>
      <c r="H116" s="102" t="s">
        <v>40</v>
      </c>
      <c r="I116" s="102" t="s">
        <v>40</v>
      </c>
      <c r="J116" s="101"/>
      <c r="K116" s="102" t="s">
        <v>40</v>
      </c>
    </row>
    <row r="117" spans="1:11" ht="12.75">
      <c r="A117" s="24" t="s">
        <v>41</v>
      </c>
      <c r="B117" s="102"/>
      <c r="C117" s="101"/>
      <c r="D117" s="101"/>
      <c r="E117" s="102"/>
      <c r="F117" s="103"/>
      <c r="G117" s="102"/>
      <c r="H117" s="102"/>
      <c r="I117" s="102"/>
      <c r="J117" s="101"/>
      <c r="K117" s="102"/>
    </row>
    <row r="118" spans="1:11" ht="12.75">
      <c r="A118" s="24"/>
      <c r="B118" s="26"/>
      <c r="C118" s="26"/>
      <c r="D118" s="26"/>
      <c r="E118" s="26"/>
      <c r="F118" s="27"/>
      <c r="G118" s="26"/>
      <c r="H118" s="26"/>
      <c r="I118" s="26"/>
      <c r="J118" s="26"/>
      <c r="K118" s="26"/>
    </row>
    <row r="119" spans="1:11" ht="25.5">
      <c r="A119" s="24" t="s">
        <v>42</v>
      </c>
      <c r="B119" s="25">
        <v>120</v>
      </c>
      <c r="C119" s="26">
        <v>130</v>
      </c>
      <c r="D119" s="30">
        <f>E119</f>
        <v>2940300</v>
      </c>
      <c r="E119" s="30">
        <f>E128</f>
        <v>2940300</v>
      </c>
      <c r="F119" s="27"/>
      <c r="G119" s="25" t="s">
        <v>40</v>
      </c>
      <c r="H119" s="25" t="s">
        <v>40</v>
      </c>
      <c r="I119" s="26"/>
      <c r="J119" s="26"/>
      <c r="K119" s="26"/>
    </row>
    <row r="120" spans="1:11" ht="12.75">
      <c r="A120" s="24"/>
      <c r="B120" s="26"/>
      <c r="C120" s="26"/>
      <c r="D120" s="26"/>
      <c r="E120" s="26"/>
      <c r="F120" s="27"/>
      <c r="G120" s="26"/>
      <c r="H120" s="26"/>
      <c r="I120" s="26"/>
      <c r="J120" s="26"/>
      <c r="K120" s="26"/>
    </row>
    <row r="121" spans="1:11" ht="40.5" customHeight="1">
      <c r="A121" s="24" t="s">
        <v>43</v>
      </c>
      <c r="B121" s="25">
        <v>130</v>
      </c>
      <c r="C121" s="26">
        <v>180</v>
      </c>
      <c r="D121" s="30">
        <f>J121</f>
        <v>0</v>
      </c>
      <c r="E121" s="25" t="s">
        <v>40</v>
      </c>
      <c r="F121" s="27"/>
      <c r="G121" s="25" t="s">
        <v>40</v>
      </c>
      <c r="H121" s="25" t="s">
        <v>40</v>
      </c>
      <c r="I121" s="25" t="s">
        <v>40</v>
      </c>
      <c r="J121" s="30"/>
      <c r="K121" s="25" t="s">
        <v>40</v>
      </c>
    </row>
    <row r="122" spans="1:11" ht="19.5" customHeight="1">
      <c r="A122" s="24" t="s">
        <v>98</v>
      </c>
      <c r="B122" s="25"/>
      <c r="C122" s="26">
        <v>180</v>
      </c>
      <c r="D122" s="30">
        <f>J122</f>
        <v>0</v>
      </c>
      <c r="E122" s="25" t="s">
        <v>40</v>
      </c>
      <c r="F122" s="27"/>
      <c r="G122" s="25" t="s">
        <v>40</v>
      </c>
      <c r="H122" s="25" t="s">
        <v>40</v>
      </c>
      <c r="I122" s="25" t="s">
        <v>40</v>
      </c>
      <c r="J122" s="30"/>
      <c r="K122" s="25" t="s">
        <v>40</v>
      </c>
    </row>
    <row r="123" spans="1:11" ht="106.5" customHeight="1">
      <c r="A123" s="24" t="s">
        <v>44</v>
      </c>
      <c r="B123" s="25">
        <v>140</v>
      </c>
      <c r="C123" s="26"/>
      <c r="D123" s="26"/>
      <c r="E123" s="25" t="s">
        <v>40</v>
      </c>
      <c r="F123" s="27"/>
      <c r="G123" s="25" t="s">
        <v>40</v>
      </c>
      <c r="H123" s="25" t="s">
        <v>40</v>
      </c>
      <c r="I123" s="25" t="s">
        <v>40</v>
      </c>
      <c r="J123" s="26"/>
      <c r="K123" s="25" t="s">
        <v>40</v>
      </c>
    </row>
    <row r="124" spans="1:11" ht="38.25">
      <c r="A124" s="24" t="s">
        <v>45</v>
      </c>
      <c r="B124" s="25">
        <v>150</v>
      </c>
      <c r="C124" s="26">
        <v>180</v>
      </c>
      <c r="D124" s="30">
        <f>G124</f>
        <v>26100</v>
      </c>
      <c r="E124" s="25" t="s">
        <v>40</v>
      </c>
      <c r="F124" s="27"/>
      <c r="G124" s="30">
        <f>G128</f>
        <v>26100</v>
      </c>
      <c r="H124" s="26"/>
      <c r="I124" s="25" t="s">
        <v>40</v>
      </c>
      <c r="J124" s="25" t="s">
        <v>40</v>
      </c>
      <c r="K124" s="25" t="s">
        <v>40</v>
      </c>
    </row>
    <row r="125" spans="1:11" ht="12.75">
      <c r="A125" s="24" t="s">
        <v>46</v>
      </c>
      <c r="B125" s="25">
        <v>160</v>
      </c>
      <c r="C125" s="26"/>
      <c r="D125" s="30"/>
      <c r="E125" s="25" t="s">
        <v>40</v>
      </c>
      <c r="F125" s="27"/>
      <c r="G125" s="25" t="s">
        <v>40</v>
      </c>
      <c r="H125" s="25" t="s">
        <v>40</v>
      </c>
      <c r="I125" s="25" t="s">
        <v>40</v>
      </c>
      <c r="J125" s="30"/>
      <c r="K125" s="26"/>
    </row>
    <row r="126" spans="1:11" ht="25.5">
      <c r="A126" s="24" t="s">
        <v>47</v>
      </c>
      <c r="B126" s="25">
        <v>180</v>
      </c>
      <c r="C126" s="25" t="s">
        <v>40</v>
      </c>
      <c r="D126" s="26"/>
      <c r="E126" s="25" t="s">
        <v>40</v>
      </c>
      <c r="F126" s="27"/>
      <c r="G126" s="25" t="s">
        <v>40</v>
      </c>
      <c r="H126" s="25" t="s">
        <v>40</v>
      </c>
      <c r="I126" s="25" t="s">
        <v>40</v>
      </c>
      <c r="J126" s="26"/>
      <c r="K126" s="25" t="s">
        <v>40</v>
      </c>
    </row>
    <row r="127" spans="1:11" ht="12.75">
      <c r="A127" s="24"/>
      <c r="B127" s="26"/>
      <c r="C127" s="26"/>
      <c r="D127" s="26"/>
      <c r="E127" s="26"/>
      <c r="F127" s="27"/>
      <c r="G127" s="26"/>
      <c r="H127" s="26"/>
      <c r="I127" s="26"/>
      <c r="J127" s="26"/>
      <c r="K127" s="26"/>
    </row>
    <row r="128" spans="1:11" ht="25.5">
      <c r="A128" s="24" t="s">
        <v>48</v>
      </c>
      <c r="B128" s="25">
        <v>200</v>
      </c>
      <c r="C128" s="25" t="s">
        <v>40</v>
      </c>
      <c r="D128" s="30">
        <f>E128+G128+J128</f>
        <v>2966400</v>
      </c>
      <c r="E128" s="30">
        <f>E129+E143+E144+E135</f>
        <v>2940300</v>
      </c>
      <c r="F128" s="27"/>
      <c r="G128" s="30">
        <f>G129+G143+G144</f>
        <v>26100</v>
      </c>
      <c r="H128" s="26"/>
      <c r="I128" s="26"/>
      <c r="J128" s="30"/>
      <c r="K128" s="26"/>
    </row>
    <row r="129" spans="1:11" ht="25.5">
      <c r="A129" s="24" t="s">
        <v>49</v>
      </c>
      <c r="B129" s="25">
        <v>210</v>
      </c>
      <c r="C129" s="26"/>
      <c r="D129" s="30">
        <f>E129+G129</f>
        <v>2307500</v>
      </c>
      <c r="E129" s="30">
        <f>E130+E132</f>
        <v>2281400</v>
      </c>
      <c r="F129" s="27"/>
      <c r="G129" s="30">
        <f>G130+G132</f>
        <v>26100</v>
      </c>
      <c r="H129" s="26"/>
      <c r="I129" s="26"/>
      <c r="J129" s="26"/>
      <c r="K129" s="26"/>
    </row>
    <row r="130" spans="1:11" ht="12.75">
      <c r="A130" s="28" t="s">
        <v>14</v>
      </c>
      <c r="B130" s="102">
        <v>211</v>
      </c>
      <c r="C130" s="106">
        <v>111</v>
      </c>
      <c r="D130" s="107">
        <f>E130+G130</f>
        <v>1772203.56</v>
      </c>
      <c r="E130" s="107">
        <v>1752227</v>
      </c>
      <c r="F130" s="108"/>
      <c r="G130" s="107">
        <v>19976.56</v>
      </c>
      <c r="H130" s="104"/>
      <c r="I130" s="104"/>
      <c r="J130" s="104"/>
      <c r="K130" s="104"/>
    </row>
    <row r="131" spans="1:11" ht="12.75">
      <c r="A131" s="28" t="s">
        <v>96</v>
      </c>
      <c r="B131" s="102"/>
      <c r="C131" s="106"/>
      <c r="D131" s="107"/>
      <c r="E131" s="107"/>
      <c r="F131" s="108"/>
      <c r="G131" s="107"/>
      <c r="H131" s="104"/>
      <c r="I131" s="104"/>
      <c r="J131" s="104"/>
      <c r="K131" s="104"/>
    </row>
    <row r="132" spans="1:11" ht="25.5">
      <c r="A132" s="24" t="s">
        <v>97</v>
      </c>
      <c r="B132" s="26"/>
      <c r="C132" s="32">
        <v>119</v>
      </c>
      <c r="D132" s="45">
        <f>E132+G132</f>
        <v>535296.44</v>
      </c>
      <c r="E132" s="45">
        <v>529173</v>
      </c>
      <c r="F132" s="46"/>
      <c r="G132" s="45">
        <v>6123.44</v>
      </c>
      <c r="H132" s="30"/>
      <c r="I132" s="30"/>
      <c r="J132" s="30"/>
      <c r="K132" s="30"/>
    </row>
    <row r="133" spans="1:11" ht="38.25">
      <c r="A133" s="24" t="s">
        <v>50</v>
      </c>
      <c r="B133" s="25">
        <v>220</v>
      </c>
      <c r="C133" s="26"/>
      <c r="D133" s="26"/>
      <c r="E133" s="26"/>
      <c r="F133" s="27"/>
      <c r="G133" s="26"/>
      <c r="H133" s="26"/>
      <c r="I133" s="26"/>
      <c r="J133" s="26"/>
      <c r="K133" s="26"/>
    </row>
    <row r="134" spans="1:11" ht="12.75">
      <c r="A134" s="29" t="s">
        <v>14</v>
      </c>
      <c r="B134" s="26"/>
      <c r="C134" s="26"/>
      <c r="D134" s="26"/>
      <c r="E134" s="26"/>
      <c r="F134" s="27"/>
      <c r="G134" s="26"/>
      <c r="H134" s="26"/>
      <c r="I134" s="26"/>
      <c r="J134" s="26"/>
      <c r="K134" s="26"/>
    </row>
    <row r="135" spans="1:11" ht="25.5">
      <c r="A135" s="24" t="s">
        <v>51</v>
      </c>
      <c r="B135" s="25">
        <v>230</v>
      </c>
      <c r="C135" s="26"/>
      <c r="D135" s="30">
        <f>E135+G135</f>
        <v>36600</v>
      </c>
      <c r="E135" s="30">
        <f>SUM(E136:E142)</f>
        <v>36600</v>
      </c>
      <c r="F135" s="31"/>
      <c r="G135" s="30"/>
      <c r="H135" s="30"/>
      <c r="I135" s="30"/>
      <c r="J135" s="30"/>
      <c r="K135" s="30"/>
    </row>
    <row r="136" spans="1:11" ht="12.75">
      <c r="A136" s="29" t="s">
        <v>14</v>
      </c>
      <c r="B136" s="26"/>
      <c r="C136" s="26"/>
      <c r="D136" s="26"/>
      <c r="E136" s="26"/>
      <c r="F136" s="27"/>
      <c r="G136" s="26"/>
      <c r="H136" s="26"/>
      <c r="I136" s="26"/>
      <c r="J136" s="26"/>
      <c r="K136" s="26"/>
    </row>
    <row r="137" spans="1:11" ht="12.75">
      <c r="A137" s="24" t="s">
        <v>52</v>
      </c>
      <c r="B137" s="102">
        <v>240</v>
      </c>
      <c r="C137" s="101"/>
      <c r="D137" s="104"/>
      <c r="E137" s="104"/>
      <c r="F137" s="105"/>
      <c r="G137" s="104"/>
      <c r="H137" s="104"/>
      <c r="I137" s="104"/>
      <c r="J137" s="104"/>
      <c r="K137" s="101"/>
    </row>
    <row r="138" spans="1:11" ht="12.75">
      <c r="A138" s="24" t="s">
        <v>53</v>
      </c>
      <c r="B138" s="102"/>
      <c r="C138" s="101"/>
      <c r="D138" s="104"/>
      <c r="E138" s="104"/>
      <c r="F138" s="105"/>
      <c r="G138" s="104"/>
      <c r="H138" s="104"/>
      <c r="I138" s="104"/>
      <c r="J138" s="104"/>
      <c r="K138" s="101"/>
    </row>
    <row r="139" spans="1:11" ht="12.75">
      <c r="A139" s="24" t="s">
        <v>54</v>
      </c>
      <c r="B139" s="102"/>
      <c r="C139" s="101"/>
      <c r="D139" s="104"/>
      <c r="E139" s="104"/>
      <c r="F139" s="105"/>
      <c r="G139" s="104"/>
      <c r="H139" s="104"/>
      <c r="I139" s="104"/>
      <c r="J139" s="104"/>
      <c r="K139" s="101"/>
    </row>
    <row r="140" spans="1:11" ht="12.75">
      <c r="A140" s="24"/>
      <c r="B140" s="26"/>
      <c r="C140" s="26">
        <v>851</v>
      </c>
      <c r="D140" s="30">
        <f>E140</f>
        <v>35900</v>
      </c>
      <c r="E140" s="30">
        <v>35900</v>
      </c>
      <c r="F140" s="31"/>
      <c r="G140" s="30"/>
      <c r="H140" s="30"/>
      <c r="I140" s="30"/>
      <c r="J140" s="30"/>
      <c r="K140" s="26"/>
    </row>
    <row r="141" spans="1:11" ht="12.75">
      <c r="A141" s="24"/>
      <c r="B141" s="26"/>
      <c r="C141" s="26">
        <v>852</v>
      </c>
      <c r="D141" s="30">
        <f>E141</f>
        <v>700</v>
      </c>
      <c r="E141" s="30">
        <v>700</v>
      </c>
      <c r="F141" s="31"/>
      <c r="G141" s="30"/>
      <c r="H141" s="30"/>
      <c r="I141" s="30"/>
      <c r="J141" s="30"/>
      <c r="K141" s="26"/>
    </row>
    <row r="142" spans="1:11" ht="12.75">
      <c r="A142" s="24"/>
      <c r="B142" s="26"/>
      <c r="C142" s="26">
        <v>853</v>
      </c>
      <c r="D142" s="30">
        <f>E142</f>
        <v>0</v>
      </c>
      <c r="E142" s="30">
        <v>0</v>
      </c>
      <c r="F142" s="31"/>
      <c r="G142" s="30"/>
      <c r="H142" s="30"/>
      <c r="I142" s="30"/>
      <c r="J142" s="30"/>
      <c r="K142" s="26"/>
    </row>
    <row r="143" spans="1:11" ht="38.25">
      <c r="A143" s="24" t="s">
        <v>55</v>
      </c>
      <c r="B143" s="25">
        <v>250</v>
      </c>
      <c r="C143" s="26">
        <v>113</v>
      </c>
      <c r="D143" s="30">
        <f>E143+G143</f>
        <v>50000</v>
      </c>
      <c r="E143" s="30">
        <v>50000</v>
      </c>
      <c r="F143" s="31"/>
      <c r="G143" s="30"/>
      <c r="H143" s="30"/>
      <c r="I143" s="30"/>
      <c r="J143" s="30"/>
      <c r="K143" s="30"/>
    </row>
    <row r="144" spans="1:11" ht="38.25">
      <c r="A144" s="24" t="s">
        <v>56</v>
      </c>
      <c r="B144" s="25">
        <v>260</v>
      </c>
      <c r="C144" s="25" t="s">
        <v>40</v>
      </c>
      <c r="D144" s="30">
        <f>E144+G144+J144</f>
        <v>572300</v>
      </c>
      <c r="E144" s="30">
        <f>E145</f>
        <v>572300</v>
      </c>
      <c r="F144" s="31"/>
      <c r="G144" s="30">
        <f>G145</f>
        <v>0</v>
      </c>
      <c r="H144" s="30"/>
      <c r="I144" s="30"/>
      <c r="J144" s="30">
        <f>J145</f>
        <v>0</v>
      </c>
      <c r="K144" s="30"/>
    </row>
    <row r="145" spans="1:11" ht="12.75">
      <c r="A145" s="24"/>
      <c r="B145" s="26"/>
      <c r="C145" s="26">
        <v>244</v>
      </c>
      <c r="D145" s="30">
        <f>E145+G145+J145</f>
        <v>572300</v>
      </c>
      <c r="E145" s="30">
        <v>572300</v>
      </c>
      <c r="F145" s="31"/>
      <c r="G145" s="30"/>
      <c r="H145" s="30"/>
      <c r="I145" s="30"/>
      <c r="J145" s="26"/>
      <c r="K145" s="26"/>
    </row>
    <row r="146" spans="1:11" ht="30" customHeight="1">
      <c r="A146" s="24" t="s">
        <v>57</v>
      </c>
      <c r="B146" s="25">
        <v>300</v>
      </c>
      <c r="C146" s="25" t="s">
        <v>40</v>
      </c>
      <c r="D146" s="26"/>
      <c r="E146" s="26"/>
      <c r="F146" s="27"/>
      <c r="G146" s="26"/>
      <c r="H146" s="26"/>
      <c r="I146" s="26"/>
      <c r="J146" s="26"/>
      <c r="K146" s="26"/>
    </row>
    <row r="147" spans="1:11" ht="12.75">
      <c r="A147" s="24" t="s">
        <v>14</v>
      </c>
      <c r="B147" s="102">
        <v>310</v>
      </c>
      <c r="C147" s="101"/>
      <c r="D147" s="101"/>
      <c r="E147" s="101"/>
      <c r="F147" s="103"/>
      <c r="G147" s="101"/>
      <c r="H147" s="101"/>
      <c r="I147" s="101"/>
      <c r="J147" s="101"/>
      <c r="K147" s="101"/>
    </row>
    <row r="148" spans="1:11" ht="25.5">
      <c r="A148" s="24" t="s">
        <v>58</v>
      </c>
      <c r="B148" s="102"/>
      <c r="C148" s="101"/>
      <c r="D148" s="101"/>
      <c r="E148" s="101"/>
      <c r="F148" s="103"/>
      <c r="G148" s="101"/>
      <c r="H148" s="101"/>
      <c r="I148" s="101"/>
      <c r="J148" s="101"/>
      <c r="K148" s="101"/>
    </row>
    <row r="149" spans="1:11" ht="12.75">
      <c r="A149" s="24" t="s">
        <v>59</v>
      </c>
      <c r="B149" s="25">
        <v>320</v>
      </c>
      <c r="C149" s="26"/>
      <c r="D149" s="26"/>
      <c r="E149" s="26"/>
      <c r="F149" s="27"/>
      <c r="G149" s="26"/>
      <c r="H149" s="26"/>
      <c r="I149" s="26"/>
      <c r="J149" s="26"/>
      <c r="K149" s="26"/>
    </row>
    <row r="150" spans="1:11" ht="25.5">
      <c r="A150" s="24" t="s">
        <v>60</v>
      </c>
      <c r="B150" s="25">
        <v>400</v>
      </c>
      <c r="C150" s="26"/>
      <c r="D150" s="26"/>
      <c r="E150" s="26"/>
      <c r="F150" s="27"/>
      <c r="G150" s="26"/>
      <c r="H150" s="26"/>
      <c r="I150" s="26"/>
      <c r="J150" s="26"/>
      <c r="K150" s="26"/>
    </row>
    <row r="151" spans="1:11" ht="12.75">
      <c r="A151" s="24" t="s">
        <v>61</v>
      </c>
      <c r="B151" s="102">
        <v>410</v>
      </c>
      <c r="C151" s="101"/>
      <c r="D151" s="101"/>
      <c r="E151" s="101"/>
      <c r="F151" s="103"/>
      <c r="G151" s="101"/>
      <c r="H151" s="101"/>
      <c r="I151" s="101"/>
      <c r="J151" s="101"/>
      <c r="K151" s="101"/>
    </row>
    <row r="152" spans="1:11" ht="25.5">
      <c r="A152" s="24" t="s">
        <v>62</v>
      </c>
      <c r="B152" s="102"/>
      <c r="C152" s="101"/>
      <c r="D152" s="101"/>
      <c r="E152" s="101"/>
      <c r="F152" s="103"/>
      <c r="G152" s="101"/>
      <c r="H152" s="101"/>
      <c r="I152" s="101"/>
      <c r="J152" s="101"/>
      <c r="K152" s="101"/>
    </row>
    <row r="153" spans="1:11" ht="12.75">
      <c r="A153" s="24" t="s">
        <v>63</v>
      </c>
      <c r="B153" s="25">
        <v>420</v>
      </c>
      <c r="C153" s="26"/>
      <c r="D153" s="26"/>
      <c r="E153" s="26"/>
      <c r="F153" s="27"/>
      <c r="G153" s="26"/>
      <c r="H153" s="26"/>
      <c r="I153" s="26"/>
      <c r="J153" s="26"/>
      <c r="K153" s="26"/>
    </row>
    <row r="154" spans="1:11" ht="25.5">
      <c r="A154" s="24" t="s">
        <v>64</v>
      </c>
      <c r="B154" s="25">
        <v>500</v>
      </c>
      <c r="C154" s="25" t="s">
        <v>40</v>
      </c>
      <c r="D154" s="26">
        <v>0</v>
      </c>
      <c r="E154" s="26">
        <v>0</v>
      </c>
      <c r="F154" s="27"/>
      <c r="G154" s="26">
        <v>0</v>
      </c>
      <c r="H154" s="26"/>
      <c r="I154" s="26"/>
      <c r="J154" s="26"/>
      <c r="K154" s="26"/>
    </row>
    <row r="155" spans="1:11" ht="25.5">
      <c r="A155" s="24" t="s">
        <v>65</v>
      </c>
      <c r="B155" s="25">
        <v>600</v>
      </c>
      <c r="C155" s="25" t="s">
        <v>40</v>
      </c>
      <c r="D155" s="26">
        <v>0</v>
      </c>
      <c r="E155" s="26">
        <v>0</v>
      </c>
      <c r="F155" s="27"/>
      <c r="G155" s="26">
        <v>0</v>
      </c>
      <c r="H155" s="26"/>
      <c r="I155" s="26"/>
      <c r="J155" s="26"/>
      <c r="K155" s="26"/>
    </row>
  </sheetData>
  <sheetProtection/>
  <mergeCells count="189">
    <mergeCell ref="H100:H101"/>
    <mergeCell ref="I100:I101"/>
    <mergeCell ref="J100:J101"/>
    <mergeCell ref="K100:K101"/>
    <mergeCell ref="H96:H97"/>
    <mergeCell ref="I96:I97"/>
    <mergeCell ref="J96:J97"/>
    <mergeCell ref="K96:K97"/>
    <mergeCell ref="B100:B101"/>
    <mergeCell ref="C100:C101"/>
    <mergeCell ref="D100:D101"/>
    <mergeCell ref="E100:E101"/>
    <mergeCell ref="F100:F101"/>
    <mergeCell ref="G100:G101"/>
    <mergeCell ref="H86:H88"/>
    <mergeCell ref="I86:I88"/>
    <mergeCell ref="J86:J88"/>
    <mergeCell ref="K86:K88"/>
    <mergeCell ref="B96:B97"/>
    <mergeCell ref="C96:C97"/>
    <mergeCell ref="D96:D97"/>
    <mergeCell ref="E96:E97"/>
    <mergeCell ref="F96:F97"/>
    <mergeCell ref="G96:G97"/>
    <mergeCell ref="H79:H80"/>
    <mergeCell ref="I79:I80"/>
    <mergeCell ref="J79:J80"/>
    <mergeCell ref="K79:K80"/>
    <mergeCell ref="B86:B88"/>
    <mergeCell ref="C86:C88"/>
    <mergeCell ref="D86:D88"/>
    <mergeCell ref="E86:E88"/>
    <mergeCell ref="F86:F88"/>
    <mergeCell ref="G86:G88"/>
    <mergeCell ref="H66:H67"/>
    <mergeCell ref="I66:I67"/>
    <mergeCell ref="J66:J67"/>
    <mergeCell ref="K66:K67"/>
    <mergeCell ref="B79:B80"/>
    <mergeCell ref="C79:C80"/>
    <mergeCell ref="D79:D80"/>
    <mergeCell ref="E79:E80"/>
    <mergeCell ref="F79:F80"/>
    <mergeCell ref="G79:G80"/>
    <mergeCell ref="B66:B67"/>
    <mergeCell ref="C66:C67"/>
    <mergeCell ref="D66:D67"/>
    <mergeCell ref="E66:E67"/>
    <mergeCell ref="F66:F67"/>
    <mergeCell ref="G66:G67"/>
    <mergeCell ref="E62:E63"/>
    <mergeCell ref="F62:F63"/>
    <mergeCell ref="G62:G63"/>
    <mergeCell ref="H62:H63"/>
    <mergeCell ref="I62:I63"/>
    <mergeCell ref="J62:K62"/>
    <mergeCell ref="I151:I152"/>
    <mergeCell ref="J151:J152"/>
    <mergeCell ref="K151:K152"/>
    <mergeCell ref="A58:K58"/>
    <mergeCell ref="A60:A63"/>
    <mergeCell ref="B60:B63"/>
    <mergeCell ref="C60:C63"/>
    <mergeCell ref="D60:K60"/>
    <mergeCell ref="D61:D63"/>
    <mergeCell ref="E61:K61"/>
    <mergeCell ref="I147:I148"/>
    <mergeCell ref="J147:J148"/>
    <mergeCell ref="K147:K148"/>
    <mergeCell ref="B151:B152"/>
    <mergeCell ref="C151:C152"/>
    <mergeCell ref="D151:D152"/>
    <mergeCell ref="E151:E152"/>
    <mergeCell ref="F151:F152"/>
    <mergeCell ref="G151:G152"/>
    <mergeCell ref="H151:H152"/>
    <mergeCell ref="I137:I139"/>
    <mergeCell ref="J137:J139"/>
    <mergeCell ref="K137:K139"/>
    <mergeCell ref="B147:B148"/>
    <mergeCell ref="C147:C148"/>
    <mergeCell ref="D147:D148"/>
    <mergeCell ref="E147:E148"/>
    <mergeCell ref="F147:F148"/>
    <mergeCell ref="G147:G148"/>
    <mergeCell ref="H147:H148"/>
    <mergeCell ref="I130:I131"/>
    <mergeCell ref="J130:J131"/>
    <mergeCell ref="K130:K131"/>
    <mergeCell ref="B137:B139"/>
    <mergeCell ref="C137:C139"/>
    <mergeCell ref="D137:D139"/>
    <mergeCell ref="E137:E139"/>
    <mergeCell ref="F137:F139"/>
    <mergeCell ref="G137:G139"/>
    <mergeCell ref="H137:H139"/>
    <mergeCell ref="I116:I117"/>
    <mergeCell ref="J116:J117"/>
    <mergeCell ref="K116:K117"/>
    <mergeCell ref="B130:B131"/>
    <mergeCell ref="C130:C131"/>
    <mergeCell ref="D130:D131"/>
    <mergeCell ref="E130:E131"/>
    <mergeCell ref="F130:F131"/>
    <mergeCell ref="G130:G131"/>
    <mergeCell ref="H130:H131"/>
    <mergeCell ref="H112:H113"/>
    <mergeCell ref="I112:I113"/>
    <mergeCell ref="J112:K112"/>
    <mergeCell ref="B116:B117"/>
    <mergeCell ref="C116:C117"/>
    <mergeCell ref="D116:D117"/>
    <mergeCell ref="E116:E117"/>
    <mergeCell ref="F116:F117"/>
    <mergeCell ref="G116:G117"/>
    <mergeCell ref="H116:H117"/>
    <mergeCell ref="A108:K108"/>
    <mergeCell ref="A110:A113"/>
    <mergeCell ref="B110:B113"/>
    <mergeCell ref="C110:C113"/>
    <mergeCell ref="D110:K110"/>
    <mergeCell ref="D111:D113"/>
    <mergeCell ref="E111:K111"/>
    <mergeCell ref="E112:E113"/>
    <mergeCell ref="F112:F113"/>
    <mergeCell ref="G112:G113"/>
    <mergeCell ref="A3:A6"/>
    <mergeCell ref="B3:B6"/>
    <mergeCell ref="C3:C6"/>
    <mergeCell ref="D3:K3"/>
    <mergeCell ref="D4:D6"/>
    <mergeCell ref="E4:K4"/>
    <mergeCell ref="E5:E6"/>
    <mergeCell ref="J5:K5"/>
    <mergeCell ref="G22:G23"/>
    <mergeCell ref="H22:H23"/>
    <mergeCell ref="I22:I23"/>
    <mergeCell ref="I5:I6"/>
    <mergeCell ref="G9:G10"/>
    <mergeCell ref="H9:H10"/>
    <mergeCell ref="I9:I10"/>
    <mergeCell ref="G5:G6"/>
    <mergeCell ref="H5:H6"/>
    <mergeCell ref="B9:B10"/>
    <mergeCell ref="C9:C10"/>
    <mergeCell ref="D9:D10"/>
    <mergeCell ref="E9:E10"/>
    <mergeCell ref="F9:F10"/>
    <mergeCell ref="F5:F6"/>
    <mergeCell ref="G29:G31"/>
    <mergeCell ref="H29:H31"/>
    <mergeCell ref="I29:I31"/>
    <mergeCell ref="J9:J10"/>
    <mergeCell ref="K9:K10"/>
    <mergeCell ref="B22:B23"/>
    <mergeCell ref="C22:C23"/>
    <mergeCell ref="D22:D23"/>
    <mergeCell ref="E22:E23"/>
    <mergeCell ref="F22:F23"/>
    <mergeCell ref="G39:G40"/>
    <mergeCell ref="H39:H40"/>
    <mergeCell ref="I39:I40"/>
    <mergeCell ref="J22:J23"/>
    <mergeCell ref="K22:K23"/>
    <mergeCell ref="B29:B31"/>
    <mergeCell ref="C29:C31"/>
    <mergeCell ref="D29:D31"/>
    <mergeCell ref="E29:E31"/>
    <mergeCell ref="F29:F31"/>
    <mergeCell ref="I43:I44"/>
    <mergeCell ref="J29:J31"/>
    <mergeCell ref="J43:J44"/>
    <mergeCell ref="K43:K44"/>
    <mergeCell ref="K29:K31"/>
    <mergeCell ref="B39:B40"/>
    <mergeCell ref="C39:C40"/>
    <mergeCell ref="D39:D40"/>
    <mergeCell ref="E39:E40"/>
    <mergeCell ref="F39:F40"/>
    <mergeCell ref="A1:K1"/>
    <mergeCell ref="J39:J40"/>
    <mergeCell ref="K39:K40"/>
    <mergeCell ref="B43:B44"/>
    <mergeCell ref="C43:C44"/>
    <mergeCell ref="D43:D44"/>
    <mergeCell ref="E43:E44"/>
    <mergeCell ref="F43:F44"/>
    <mergeCell ref="G43:G44"/>
    <mergeCell ref="H43:H44"/>
  </mergeCells>
  <printOptions/>
  <pageMargins left="0.31496062992125984" right="0.31496062992125984" top="0.5511811023622047" bottom="0.551181102362204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4">
      <selection activeCell="H17" sqref="H16:H17"/>
    </sheetView>
  </sheetViews>
  <sheetFormatPr defaultColWidth="9.140625" defaultRowHeight="12.75"/>
  <cols>
    <col min="1" max="1" width="13.57421875" style="22" customWidth="1"/>
    <col min="2" max="2" width="8.7109375" style="22" customWidth="1"/>
    <col min="3" max="3" width="12.7109375" style="22" customWidth="1"/>
    <col min="4" max="4" width="13.28125" style="22" customWidth="1"/>
    <col min="5" max="5" width="12.421875" style="22" customWidth="1"/>
    <col min="6" max="6" width="12.28125" style="22" customWidth="1"/>
    <col min="7" max="7" width="12.421875" style="22" customWidth="1"/>
    <col min="8" max="8" width="12.140625" style="22" customWidth="1"/>
    <col min="9" max="9" width="12.8515625" style="22" customWidth="1"/>
    <col min="10" max="10" width="11.57421875" style="22" customWidth="1"/>
    <col min="11" max="11" width="11.8515625" style="22" customWidth="1"/>
    <col min="12" max="12" width="10.7109375" style="22" customWidth="1"/>
    <col min="13" max="16384" width="9.140625" style="22" customWidth="1"/>
  </cols>
  <sheetData>
    <row r="2" spans="1:12" ht="77.25" customHeight="1">
      <c r="A2" s="99" t="s">
        <v>99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ht="13.5" thickBot="1"/>
    <row r="4" spans="1:12" ht="25.5" customHeight="1" thickBot="1">
      <c r="A4" s="112" t="s">
        <v>0</v>
      </c>
      <c r="B4" s="115" t="s">
        <v>28</v>
      </c>
      <c r="C4" s="115" t="s">
        <v>66</v>
      </c>
      <c r="D4" s="118" t="s">
        <v>67</v>
      </c>
      <c r="E4" s="119"/>
      <c r="F4" s="119"/>
      <c r="G4" s="119"/>
      <c r="H4" s="119"/>
      <c r="I4" s="119"/>
      <c r="J4" s="119"/>
      <c r="K4" s="119"/>
      <c r="L4" s="119"/>
    </row>
    <row r="5" spans="1:12" ht="13.5" thickBot="1">
      <c r="A5" s="113"/>
      <c r="B5" s="116"/>
      <c r="C5" s="116"/>
      <c r="D5" s="120" t="s">
        <v>68</v>
      </c>
      <c r="E5" s="121"/>
      <c r="F5" s="112"/>
      <c r="G5" s="118" t="s">
        <v>1</v>
      </c>
      <c r="H5" s="119"/>
      <c r="I5" s="119"/>
      <c r="J5" s="119"/>
      <c r="K5" s="119"/>
      <c r="L5" s="119"/>
    </row>
    <row r="6" spans="1:12" ht="54" customHeight="1" thickBot="1">
      <c r="A6" s="113"/>
      <c r="B6" s="116"/>
      <c r="C6" s="116"/>
      <c r="D6" s="122"/>
      <c r="E6" s="123"/>
      <c r="F6" s="114"/>
      <c r="G6" s="118" t="s">
        <v>69</v>
      </c>
      <c r="H6" s="119"/>
      <c r="I6" s="124"/>
      <c r="J6" s="118" t="s">
        <v>70</v>
      </c>
      <c r="K6" s="119"/>
      <c r="L6" s="119"/>
    </row>
    <row r="7" spans="1:12" ht="51.75" thickBot="1">
      <c r="A7" s="114"/>
      <c r="B7" s="117"/>
      <c r="C7" s="117"/>
      <c r="D7" s="34" t="s">
        <v>110</v>
      </c>
      <c r="E7" s="34" t="s">
        <v>111</v>
      </c>
      <c r="F7" s="34" t="s">
        <v>112</v>
      </c>
      <c r="G7" s="34" t="s">
        <v>110</v>
      </c>
      <c r="H7" s="34" t="s">
        <v>111</v>
      </c>
      <c r="I7" s="34" t="s">
        <v>112</v>
      </c>
      <c r="J7" s="34" t="s">
        <v>71</v>
      </c>
      <c r="K7" s="34" t="s">
        <v>72</v>
      </c>
      <c r="L7" s="33" t="s">
        <v>72</v>
      </c>
    </row>
    <row r="8" spans="1:12" ht="13.5" thickBot="1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  <c r="K8" s="34">
        <v>11</v>
      </c>
      <c r="L8" s="33">
        <v>12</v>
      </c>
    </row>
    <row r="9" spans="1:12" ht="66" customHeight="1" thickBot="1">
      <c r="A9" s="35" t="s">
        <v>73</v>
      </c>
      <c r="B9" s="36">
        <v>1</v>
      </c>
      <c r="C9" s="36" t="s">
        <v>40</v>
      </c>
      <c r="D9" s="37">
        <f aca="true" t="shared" si="0" ref="D9:I9">D12</f>
        <v>4369400</v>
      </c>
      <c r="E9" s="37">
        <f t="shared" si="0"/>
        <v>780400</v>
      </c>
      <c r="F9" s="37">
        <f t="shared" si="0"/>
        <v>572300</v>
      </c>
      <c r="G9" s="37">
        <f t="shared" si="0"/>
        <v>4369400</v>
      </c>
      <c r="H9" s="37">
        <f t="shared" si="0"/>
        <v>780400</v>
      </c>
      <c r="I9" s="37">
        <f t="shared" si="0"/>
        <v>572300</v>
      </c>
      <c r="J9" s="38"/>
      <c r="K9" s="38"/>
      <c r="L9" s="39"/>
    </row>
    <row r="10" spans="1:12" ht="103.5" customHeight="1" thickBot="1">
      <c r="A10" s="35" t="s">
        <v>74</v>
      </c>
      <c r="B10" s="36">
        <v>1001</v>
      </c>
      <c r="C10" s="36" t="s">
        <v>40</v>
      </c>
      <c r="D10" s="38"/>
      <c r="E10" s="38"/>
      <c r="F10" s="38"/>
      <c r="G10" s="38"/>
      <c r="H10" s="38"/>
      <c r="I10" s="38"/>
      <c r="J10" s="38"/>
      <c r="K10" s="38"/>
      <c r="L10" s="39"/>
    </row>
    <row r="11" spans="1:12" ht="13.5" thickBo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40"/>
    </row>
    <row r="12" spans="1:12" ht="53.25" customHeight="1" thickBot="1">
      <c r="A12" s="35" t="s">
        <v>75</v>
      </c>
      <c r="B12" s="36">
        <v>2001</v>
      </c>
      <c r="C12" s="35">
        <v>2018</v>
      </c>
      <c r="D12" s="41">
        <v>4369400</v>
      </c>
      <c r="E12" s="41">
        <v>780400</v>
      </c>
      <c r="F12" s="41">
        <v>572300</v>
      </c>
      <c r="G12" s="41">
        <f>D12</f>
        <v>4369400</v>
      </c>
      <c r="H12" s="41">
        <f>E12</f>
        <v>780400</v>
      </c>
      <c r="I12" s="41">
        <f>F12</f>
        <v>572300</v>
      </c>
      <c r="J12" s="35"/>
      <c r="K12" s="35"/>
      <c r="L12" s="40"/>
    </row>
    <row r="13" spans="1:12" ht="13.5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40"/>
    </row>
  </sheetData>
  <sheetProtection/>
  <mergeCells count="9">
    <mergeCell ref="A2:L2"/>
    <mergeCell ref="A4:A7"/>
    <mergeCell ref="B4:B7"/>
    <mergeCell ref="C4:C7"/>
    <mergeCell ref="D4:L4"/>
    <mergeCell ref="D5:F6"/>
    <mergeCell ref="G5:L5"/>
    <mergeCell ref="G6:I6"/>
    <mergeCell ref="J6:L6"/>
  </mergeCells>
  <printOptions/>
  <pageMargins left="0.11811023622047245" right="0.11811023622047245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2017-07-07T06:39:27Z</cp:lastPrinted>
  <dcterms:created xsi:type="dcterms:W3CDTF">1996-10-08T23:32:33Z</dcterms:created>
  <dcterms:modified xsi:type="dcterms:W3CDTF">2018-01-09T08:51:43Z</dcterms:modified>
  <cp:category/>
  <cp:version/>
  <cp:contentType/>
  <cp:contentStatus/>
</cp:coreProperties>
</file>