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0"/>
  </bookViews>
  <sheets>
    <sheet name="1,2 раздел" sheetId="1" r:id="rId1"/>
    <sheet name="таблица 2" sheetId="2" r:id="rId2"/>
    <sheet name="таблица 2.1." sheetId="3" r:id="rId3"/>
  </sheets>
  <definedNames>
    <definedName name="Par216" localSheetId="1">'таблица 2'!$A$9</definedName>
    <definedName name="Par239" localSheetId="1">'таблица 2'!$A$12</definedName>
    <definedName name="Par305" localSheetId="1">'таблица 2'!$A$18</definedName>
    <definedName name="Par338" localSheetId="1">'таблица 2'!$A$21</definedName>
    <definedName name="Par372" localSheetId="1">'таблица 2'!$A$25</definedName>
    <definedName name="Par394" localSheetId="1">'таблица 2'!$A$27</definedName>
    <definedName name="Par416" localSheetId="1">'таблица 2'!$A$29</definedName>
    <definedName name="Par440" localSheetId="1">'таблица 2'!$A$37</definedName>
    <definedName name="Par451" localSheetId="1">'таблица 2'!$A$38</definedName>
    <definedName name="Par484" localSheetId="1">'таблица 2'!$A$40</definedName>
    <definedName name="Par541" localSheetId="1">'таблица 2'!$A$47</definedName>
    <definedName name="Par552" localSheetId="1">'таблица 2'!$A$48</definedName>
    <definedName name="Par563" localSheetId="1">'таблица 2'!$A$49</definedName>
    <definedName name="Par606" localSheetId="2">'таблица 2.1.'!$G$8</definedName>
    <definedName name="Par608" localSheetId="2">'таблица 2.1.'!$I$8</definedName>
    <definedName name="Par609" localSheetId="2">'таблица 2.1.'!$J$8</definedName>
    <definedName name="Par611" localSheetId="2">'таблица 2.1.'!$L$8</definedName>
    <definedName name="Par612" localSheetId="2">'таблица 2.1.'!$A$9</definedName>
    <definedName name="Par624" localSheetId="2">'таблица 2.1.'!$A$10</definedName>
    <definedName name="Par648" localSheetId="2">'таблица 2.1.'!$A$12</definedName>
  </definedNames>
  <calcPr fullCalcOnLoad="1"/>
</workbook>
</file>

<file path=xl/sharedStrings.xml><?xml version="1.0" encoding="utf-8"?>
<sst xmlns="http://schemas.openxmlformats.org/spreadsheetml/2006/main" count="353" uniqueCount="114">
  <si>
    <t>Наименование показателя</t>
  </si>
  <si>
    <t>в том числе: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</si>
  <si>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</si>
  <si>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</si>
  <si>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</si>
  <si>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</si>
  <si>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</si>
  <si>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</si>
  <si>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</si>
  <si>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</si>
  <si>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 611701001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</si>
  <si>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</si>
  <si>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</si>
  <si>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</si>
  <si>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из них:</t>
  </si>
  <si>
    <t>Наименование органа, осуществляющего функции и полномочия учредителя</t>
  </si>
  <si>
    <t>1.   Реализация дополнительных образовательных программ физкультурно-спортивной направленности.</t>
  </si>
  <si>
    <t>Адрес фактического местонахождения муниципального учреждения</t>
  </si>
  <si>
    <t>346940:  Россия,  Ростовская область, Куйбышевский район, с. Куйбышево,  ул. Пролетарская, 7а</t>
  </si>
  <si>
    <t xml:space="preserve">отдел образования Администрации Куйбышевского района </t>
  </si>
  <si>
    <t>Целью деятельности МБОУ ДО ДЮСШ является осуществление обучения и воспитания, направленного на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 обучающихся</t>
  </si>
  <si>
    <t>-</t>
  </si>
  <si>
    <t>Сведения о деятельности МБОУ ДО ДЮСШ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</si>
  <si>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</si>
  <si>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</si>
  <si>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</si>
  <si>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</si>
  <si>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</si>
  <si>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</si>
  <si>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</si>
  <si>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</si>
  <si>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</si>
  <si>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</si>
  <si>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</si>
  <si>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</si>
  <si>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</si>
  <si>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</si>
  <si>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</si>
  <si>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</si>
  <si>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</si>
  <si>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</si>
  <si>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</si>
  <si>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</si>
  <si>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</si>
  <si>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</si>
  <si>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</si>
  <si>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</si>
  <si>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</si>
  <si>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</si>
  <si>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</si>
  <si>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</si>
  <si>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</si>
  <si>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</si>
  <si>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</si>
  <si>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</si>
  <si>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</si>
  <si>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</si>
  <si>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</si>
  <si>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</si>
  <si>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</si>
  <si>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</si>
  <si>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</si>
  <si>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</si>
  <si>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</si>
  <si>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</si>
  <si>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</si>
  <si>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</si>
  <si>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</si>
  <si>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</si>
  <si>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</si>
  <si>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</si>
  <si>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</si>
  <si>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</si>
  <si>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</si>
  <si>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</si>
  <si>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</si>
  <si>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1</t>
  </si>
  <si>
    <t>имущество закрепленное за учреждением на праве оперативного управления                           - 7365804,16 рублей</t>
  </si>
  <si>
    <t>№ п/п</t>
  </si>
  <si>
    <t>сумма тыс.руб.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</si>
  <si>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</si>
  <si>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</si>
  <si>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</si>
  <si>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</si>
  <si>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всего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</si>
  <si>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</si>
  <si>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</si>
  <si>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</si>
  <si>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</si>
  <si>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</si>
  <si>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</si>
  <si>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</si>
  <si>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</si>
  <si>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</si>
  <si>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задоллженность</t>
  </si>
  <si>
    <t>Муниципальное бюджетное образовательное учреждение дополнительного образования  Детско-юношеская спортивная школа (МБОУ ДО ДЮСШ)</t>
  </si>
  <si>
    <t xml:space="preserve">оплата труда </t>
  </si>
  <si>
    <t>начисления на выплаты по оплате труда</t>
  </si>
  <si>
    <t xml:space="preserve">налог на прибыль </t>
  </si>
  <si>
    <t>К.В. Кравченко</t>
  </si>
  <si>
    <t>на 2018 год и плановый период 2019, 2020 годов</t>
  </si>
  <si>
    <r>
      <t xml:space="preserve">Показатели финансового состояния учреждения (подразделения)
</t>
    </r>
    <r>
      <rPr>
        <u val="single"/>
        <sz val="11"/>
        <color indexed="8"/>
        <rFont val="Times New Roman"/>
        <family val="1"/>
      </rPr>
      <t>на 01 января 2018 г.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(последнюю отчетную дату)</t>
    </r>
    <r>
      <rPr>
        <sz val="11"/>
        <color indexed="8"/>
        <rFont val="Times New Roman"/>
        <family val="1"/>
      </rPr>
      <t xml:space="preserve">
</t>
    </r>
  </si>
  <si>
    <t>особо ценное движемое имущество - 664683,60  рублей;                                                                     иное движимое имущество - 1100445,22 рублей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</si>
  <si>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г.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</si>
  <si>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г.
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</si>
  <si>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</si>
  <si>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</si>
  <si>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</si>
  <si>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 xml:space="preserve"> </t>
  </si>
  <si>
    <t>"28 " февраля  2018 года</t>
  </si>
  <si>
    <t>28.02.2018г.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</si>
  <si>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28.02.2018</t>
    </r>
    <r>
      <rPr>
        <sz val="10"/>
        <rFont val="Times New Roman"/>
        <family val="1"/>
      </rPr>
      <t xml:space="preserve"> г.
</t>
    </r>
  </si>
  <si>
    <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2.1
Показатели выплат по расходам
на закупку товаров, работ, услуг учреждения (подразделения)
на </t>
    </r>
    <r>
      <rPr>
        <u val="single"/>
        <sz val="10"/>
        <rFont val="Times New Roman"/>
        <family val="1"/>
      </rPr>
      <t>28.02.2017</t>
    </r>
    <r>
      <rPr>
        <sz val="10"/>
        <rFont val="Times New Roman"/>
        <family val="1"/>
      </rPr>
      <t xml:space="preserve"> г.
</t>
    </r>
  </si>
  <si>
    <t>Директор МБОУ ДО ДЮСШ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</si>
</sst>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vertAlign val="subscript"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right" vertical="distributed" wrapText="1"/>
    </xf>
    <xf numFmtId="0" fontId="2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distributed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right" vertical="distributed" wrapText="1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3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wrapText="1"/>
    </xf>
    <xf numFmtId="4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distributed" wrapText="1"/>
    </xf>
    <xf numFmtId="0" fontId="2" fillId="0" borderId="11" xfId="0" applyFont="1" applyBorder="1" applyAlignment="1">
      <alignment vertical="distributed"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2" fillId="0" borderId="0" xfId="0" applyFont="1" applyBorder="1" applyAlignment="1">
      <alignment horizontal="right" vertical="distributed" wrapText="1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A10" sqref="A10:D11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22.57421875" style="0" customWidth="1"/>
    <col min="4" max="4" width="23.421875" style="0" customWidth="1"/>
    <col min="5" max="5" width="6.00390625" style="0" customWidth="1"/>
    <col min="6" max="6" width="6.421875" style="0" customWidth="1"/>
    <col min="7" max="7" width="15.28125" style="0" customWidth="1"/>
  </cols>
  <sheetData>
    <row r="1" spans="1:4" ht="12.75">
      <c r="A1" s="3"/>
      <c r="B1" s="4"/>
      <c r="C1" s="87"/>
      <c r="D1" s="87"/>
    </row>
    <row r="2" spans="1:4" ht="20.25" customHeight="1">
      <c r="A2" s="6"/>
      <c r="B2" s="5"/>
      <c r="C2" s="88" t="s">
        <v>2</v>
      </c>
      <c r="D2" s="88"/>
    </row>
    <row r="3" spans="1:4" ht="15.75">
      <c r="A3" s="89"/>
      <c r="B3" s="88" t="s">
        <v>113</v>
      </c>
      <c r="C3" s="88"/>
      <c r="D3" s="88"/>
    </row>
    <row r="4" spans="1:4" ht="29.25" customHeight="1">
      <c r="A4" s="89"/>
      <c r="B4" s="88"/>
      <c r="C4" s="88"/>
      <c r="D4" s="88"/>
    </row>
    <row r="5" spans="1:4" ht="9" customHeight="1">
      <c r="A5" s="6"/>
      <c r="B5" s="5"/>
      <c r="C5" s="90"/>
      <c r="D5" s="90"/>
    </row>
    <row r="6" spans="1:4" ht="15.75">
      <c r="A6" s="6"/>
      <c r="B6" s="5"/>
      <c r="C6" s="15"/>
      <c r="D6" s="43" t="s">
        <v>99</v>
      </c>
    </row>
    <row r="7" spans="1:4" ht="19.5" customHeight="1">
      <c r="A7" s="6"/>
      <c r="B7" s="5"/>
      <c r="C7" s="91" t="s">
        <v>3</v>
      </c>
      <c r="D7" s="91"/>
    </row>
    <row r="8" spans="1:4" ht="15">
      <c r="A8" s="6"/>
      <c r="B8" s="5"/>
      <c r="C8" s="6"/>
      <c r="D8" s="44" t="s">
        <v>109</v>
      </c>
    </row>
    <row r="9" spans="1:4" ht="15">
      <c r="A9" s="12"/>
      <c r="B9" s="12"/>
      <c r="C9" s="12"/>
      <c r="D9" s="12"/>
    </row>
    <row r="10" spans="1:4" ht="12.75">
      <c r="A10" s="86" t="s">
        <v>4</v>
      </c>
      <c r="B10" s="86"/>
      <c r="C10" s="86"/>
      <c r="D10" s="86"/>
    </row>
    <row r="11" spans="1:4" ht="6" customHeight="1">
      <c r="A11" s="86"/>
      <c r="B11" s="86"/>
      <c r="C11" s="86"/>
      <c r="D11" s="86"/>
    </row>
    <row r="12" spans="1:4" ht="18.75">
      <c r="A12" s="86" t="s">
        <v>100</v>
      </c>
      <c r="B12" s="86"/>
      <c r="C12" s="86"/>
      <c r="D12" s="86"/>
    </row>
    <row r="13" spans="1:2" ht="15">
      <c r="A13" s="11"/>
      <c r="B13" s="13"/>
    </row>
    <row r="14" spans="1:3" ht="15">
      <c r="A14" s="13"/>
      <c r="B14" s="13" t="s">
        <v>5</v>
      </c>
      <c r="C14" s="14"/>
    </row>
    <row r="15" spans="1:3" ht="15">
      <c r="A15" s="13"/>
      <c r="B15" s="13" t="s">
        <v>6</v>
      </c>
      <c r="C15" s="19" t="s">
        <v>110</v>
      </c>
    </row>
    <row r="16" spans="1:3" ht="15">
      <c r="A16" s="13"/>
      <c r="B16" s="13"/>
      <c r="C16" s="14"/>
    </row>
    <row r="17" spans="1:3" ht="15">
      <c r="A17" s="13"/>
      <c r="B17" s="13" t="s">
        <v>7</v>
      </c>
      <c r="C17" s="14">
        <v>76949824</v>
      </c>
    </row>
    <row r="18" spans="1:4" ht="15">
      <c r="A18" s="13"/>
      <c r="B18" s="13"/>
      <c r="C18" s="14"/>
      <c r="D18" t="s">
        <v>108</v>
      </c>
    </row>
    <row r="19" spans="1:3" ht="15">
      <c r="A19" s="13"/>
      <c r="B19" s="13" t="s">
        <v>8</v>
      </c>
      <c r="C19" s="14">
        <v>6117010788</v>
      </c>
    </row>
    <row r="20" spans="1:3" ht="15">
      <c r="A20" s="13"/>
      <c r="B20" s="13" t="s">
        <v>9</v>
      </c>
      <c r="C20" s="14" t="s">
        <v>10</v>
      </c>
    </row>
    <row r="21" spans="1:3" ht="15">
      <c r="A21" s="13"/>
      <c r="B21" s="13" t="s">
        <v>11</v>
      </c>
      <c r="C21" s="14"/>
    </row>
    <row r="22" spans="1:3" ht="15">
      <c r="A22" s="13"/>
      <c r="B22" s="13"/>
      <c r="C22" s="13"/>
    </row>
    <row r="23" spans="1:4" ht="15">
      <c r="A23" s="12"/>
      <c r="B23" s="13"/>
      <c r="C23" s="12"/>
      <c r="D23" s="12"/>
    </row>
    <row r="24" spans="1:4" ht="18" customHeight="1">
      <c r="A24" s="80" t="s">
        <v>12</v>
      </c>
      <c r="B24" s="81"/>
      <c r="C24" s="81"/>
      <c r="D24" s="81"/>
    </row>
    <row r="25" spans="1:6" ht="9" customHeight="1">
      <c r="A25" s="98" t="s">
        <v>95</v>
      </c>
      <c r="B25" s="98"/>
      <c r="C25" s="98"/>
      <c r="D25" s="98"/>
      <c r="E25" s="98"/>
      <c r="F25" s="98"/>
    </row>
    <row r="26" spans="1:6" ht="9.75" customHeight="1">
      <c r="A26" s="98"/>
      <c r="B26" s="98"/>
      <c r="C26" s="98"/>
      <c r="D26" s="98"/>
      <c r="E26" s="98"/>
      <c r="F26" s="98"/>
    </row>
    <row r="27" spans="1:6" ht="12.75" customHeight="1">
      <c r="A27" s="98"/>
      <c r="B27" s="98"/>
      <c r="C27" s="98"/>
      <c r="D27" s="98"/>
      <c r="E27" s="98"/>
      <c r="F27" s="98"/>
    </row>
    <row r="28" spans="1:6" ht="46.5" customHeight="1">
      <c r="A28" s="98"/>
      <c r="B28" s="98"/>
      <c r="C28" s="98"/>
      <c r="D28" s="98"/>
      <c r="E28" s="98"/>
      <c r="F28" s="98"/>
    </row>
    <row r="29" spans="1:4" ht="22.5" customHeight="1">
      <c r="A29" s="18"/>
      <c r="B29" s="18"/>
      <c r="C29" s="18"/>
      <c r="D29" s="18"/>
    </row>
    <row r="30" spans="1:4" ht="15">
      <c r="A30" s="93" t="s">
        <v>13</v>
      </c>
      <c r="B30" s="93"/>
      <c r="C30" s="93"/>
      <c r="D30" s="93"/>
    </row>
    <row r="31" spans="1:4" ht="15">
      <c r="A31" s="6"/>
      <c r="B31" s="6"/>
      <c r="C31" s="89"/>
      <c r="D31" s="89"/>
    </row>
    <row r="32" spans="1:4" ht="29.25" customHeight="1">
      <c r="A32" s="94" t="s">
        <v>15</v>
      </c>
      <c r="B32" s="95"/>
      <c r="C32" s="95"/>
      <c r="D32" s="95"/>
    </row>
    <row r="33" spans="1:6" ht="29.25" customHeight="1">
      <c r="A33" s="92" t="s">
        <v>19</v>
      </c>
      <c r="B33" s="92"/>
      <c r="C33" s="92"/>
      <c r="D33" s="92"/>
      <c r="E33" s="92"/>
      <c r="F33" s="92"/>
    </row>
    <row r="34" spans="1:4" ht="15.75" customHeight="1">
      <c r="A34" s="16"/>
      <c r="B34" s="16"/>
      <c r="C34" s="20"/>
      <c r="D34" s="20"/>
    </row>
    <row r="35" spans="1:4" ht="12.75" customHeight="1">
      <c r="A35" s="8"/>
      <c r="B35" s="8"/>
      <c r="C35" s="6"/>
      <c r="D35" s="6"/>
    </row>
    <row r="36" spans="1:6" ht="32.25" customHeight="1">
      <c r="A36" s="79" t="s">
        <v>17</v>
      </c>
      <c r="B36" s="79"/>
      <c r="C36" s="79"/>
      <c r="D36" s="79"/>
      <c r="E36" s="79"/>
      <c r="F36" s="79"/>
    </row>
    <row r="37" spans="1:4" ht="15">
      <c r="A37" s="93"/>
      <c r="B37" s="93"/>
      <c r="C37" s="93"/>
      <c r="D37" s="93"/>
    </row>
    <row r="38" spans="1:6" ht="32.25" customHeight="1">
      <c r="A38" s="78" t="s">
        <v>18</v>
      </c>
      <c r="B38" s="78"/>
      <c r="C38" s="78"/>
      <c r="D38" s="78"/>
      <c r="E38" s="78"/>
      <c r="F38" s="78"/>
    </row>
    <row r="39" spans="1:4" ht="127.5" customHeight="1">
      <c r="A39" s="17"/>
      <c r="B39" s="17"/>
      <c r="C39" s="17"/>
      <c r="D39" s="17"/>
    </row>
    <row r="40" spans="1:6" ht="48" customHeight="1">
      <c r="A40" s="85" t="s">
        <v>22</v>
      </c>
      <c r="B40" s="85"/>
      <c r="C40" s="85"/>
      <c r="D40" s="85"/>
      <c r="E40" s="85"/>
      <c r="F40" s="85"/>
    </row>
    <row r="41" spans="1:6" ht="58.5" customHeight="1">
      <c r="A41" s="83" t="s">
        <v>23</v>
      </c>
      <c r="B41" s="83"/>
      <c r="C41" s="83"/>
      <c r="D41" s="83"/>
      <c r="E41" s="83"/>
      <c r="F41" s="83"/>
    </row>
    <row r="42" spans="1:6" ht="96" customHeight="1">
      <c r="A42" s="49" t="s">
        <v>20</v>
      </c>
      <c r="B42" s="49"/>
      <c r="C42" s="49"/>
      <c r="D42" s="49"/>
      <c r="E42" s="49"/>
      <c r="F42" s="49"/>
    </row>
    <row r="43" spans="1:4" ht="20.25" customHeight="1">
      <c r="A43" s="82"/>
      <c r="B43" s="82"/>
      <c r="C43" s="82"/>
      <c r="D43" s="9"/>
    </row>
    <row r="44" spans="1:6" ht="68.25" customHeight="1">
      <c r="A44" s="83" t="s">
        <v>24</v>
      </c>
      <c r="B44" s="83"/>
      <c r="C44" s="83"/>
      <c r="D44" s="83"/>
      <c r="E44" s="83"/>
      <c r="F44" s="83"/>
    </row>
    <row r="45" spans="1:6" ht="35.25" customHeight="1">
      <c r="A45" s="84" t="s">
        <v>16</v>
      </c>
      <c r="B45" s="84"/>
      <c r="C45" s="84"/>
      <c r="D45" s="84"/>
      <c r="E45" s="84"/>
      <c r="F45" s="84"/>
    </row>
    <row r="46" spans="1:6" ht="90" customHeight="1">
      <c r="A46" s="76" t="s">
        <v>25</v>
      </c>
      <c r="B46" s="76"/>
      <c r="C46" s="76"/>
      <c r="D46" s="76"/>
      <c r="E46" s="76"/>
      <c r="F46" s="76"/>
    </row>
    <row r="47" spans="1:6" ht="31.5" customHeight="1">
      <c r="A47" s="73"/>
      <c r="B47" s="73"/>
      <c r="C47" s="73"/>
      <c r="D47" s="73"/>
      <c r="E47" s="73"/>
      <c r="F47" s="73"/>
    </row>
    <row r="48" spans="1:6" ht="13.5" customHeight="1">
      <c r="A48" s="73"/>
      <c r="B48" s="73"/>
      <c r="C48" s="73"/>
      <c r="D48" s="73"/>
      <c r="E48" s="73"/>
      <c r="F48" s="73"/>
    </row>
    <row r="49" spans="1:4" ht="14.25">
      <c r="A49" s="70"/>
      <c r="B49" s="70"/>
      <c r="C49" s="70"/>
      <c r="D49" s="70"/>
    </row>
    <row r="50" spans="1:6" ht="94.5" customHeight="1">
      <c r="A50" s="77" t="s">
        <v>26</v>
      </c>
      <c r="B50" s="77"/>
      <c r="C50" s="77"/>
      <c r="D50" s="77"/>
      <c r="E50" s="77"/>
      <c r="F50" s="77"/>
    </row>
    <row r="51" spans="1:6" ht="41.25" customHeight="1">
      <c r="A51" s="74" t="s">
        <v>77</v>
      </c>
      <c r="B51" s="74"/>
      <c r="C51" s="74"/>
      <c r="D51" s="74"/>
      <c r="E51" s="74"/>
      <c r="F51" s="74"/>
    </row>
    <row r="52" spans="1:4" ht="14.25">
      <c r="A52" s="72"/>
      <c r="B52" s="72"/>
      <c r="C52" s="72"/>
      <c r="D52" s="72"/>
    </row>
    <row r="53" spans="1:6" ht="45.75" customHeight="1">
      <c r="A53" s="77" t="s">
        <v>27</v>
      </c>
      <c r="B53" s="77"/>
      <c r="C53" s="77"/>
      <c r="D53" s="77"/>
      <c r="E53" s="77"/>
      <c r="F53" s="77"/>
    </row>
    <row r="54" spans="1:6" ht="51.75" customHeight="1">
      <c r="A54" s="75" t="s">
        <v>102</v>
      </c>
      <c r="B54" s="75"/>
      <c r="C54" s="75"/>
      <c r="D54" s="75"/>
      <c r="E54" s="75"/>
      <c r="F54" s="75"/>
    </row>
    <row r="55" spans="1:4" ht="14.25">
      <c r="A55" s="70"/>
      <c r="B55" s="70"/>
      <c r="C55" s="70"/>
      <c r="D55" s="70"/>
    </row>
    <row r="56" spans="1:4" ht="14.25">
      <c r="A56" s="72"/>
      <c r="B56" s="72"/>
      <c r="C56" s="72"/>
      <c r="D56" s="72"/>
    </row>
    <row r="57" spans="1:4" ht="14.25">
      <c r="A57" s="70"/>
      <c r="B57" s="70"/>
      <c r="C57" s="70"/>
      <c r="D57" s="70"/>
    </row>
    <row r="58" spans="1:4" ht="14.25">
      <c r="A58" s="72"/>
      <c r="B58" s="72"/>
      <c r="C58" s="72"/>
      <c r="D58" s="72"/>
    </row>
    <row r="59" spans="1:4" ht="30.75" customHeight="1">
      <c r="A59" s="70"/>
      <c r="B59" s="70"/>
      <c r="C59" s="70"/>
      <c r="D59" s="70"/>
    </row>
    <row r="60" spans="1:4" ht="14.25">
      <c r="A60" s="72"/>
      <c r="B60" s="72"/>
      <c r="C60" s="72"/>
      <c r="D60" s="72"/>
    </row>
    <row r="61" spans="1:4" ht="14.25">
      <c r="A61" s="70"/>
      <c r="B61" s="70"/>
      <c r="C61" s="70"/>
      <c r="D61" s="70"/>
    </row>
    <row r="62" spans="1:6" ht="15">
      <c r="A62" s="69" t="s">
        <v>76</v>
      </c>
      <c r="B62" s="69"/>
      <c r="C62" s="69"/>
      <c r="D62" s="69"/>
      <c r="E62" s="69"/>
      <c r="F62" s="69"/>
    </row>
    <row r="63" spans="1:4" ht="14.25">
      <c r="A63" s="70"/>
      <c r="B63" s="70"/>
      <c r="C63" s="70"/>
      <c r="D63" s="70"/>
    </row>
    <row r="64" spans="1:6" ht="48" customHeight="1">
      <c r="A64" s="71" t="s">
        <v>101</v>
      </c>
      <c r="B64" s="71"/>
      <c r="C64" s="71"/>
      <c r="D64" s="71"/>
      <c r="E64" s="71"/>
      <c r="F64" s="71"/>
    </row>
    <row r="65" spans="1:4" ht="14.25">
      <c r="A65" s="70"/>
      <c r="B65" s="70"/>
      <c r="C65" s="70"/>
      <c r="D65" s="70"/>
    </row>
    <row r="66" spans="1:6" ht="26.25" customHeight="1">
      <c r="A66" s="42" t="s">
        <v>78</v>
      </c>
      <c r="B66" s="63" t="s">
        <v>0</v>
      </c>
      <c r="C66" s="64"/>
      <c r="D66" s="65"/>
      <c r="E66" s="67" t="s">
        <v>79</v>
      </c>
      <c r="F66" s="68"/>
    </row>
    <row r="67" spans="1:6" ht="15">
      <c r="A67" s="42">
        <v>1</v>
      </c>
      <c r="B67" s="66">
        <v>2</v>
      </c>
      <c r="C67" s="66"/>
      <c r="D67" s="66"/>
      <c r="E67" s="48">
        <v>3</v>
      </c>
      <c r="F67" s="48"/>
    </row>
    <row r="68" spans="1:6" ht="15">
      <c r="A68" s="42">
        <v>1</v>
      </c>
      <c r="B68" s="49" t="s">
        <v>80</v>
      </c>
      <c r="C68" s="49"/>
      <c r="D68" s="49"/>
      <c r="E68" s="54">
        <v>9130.9</v>
      </c>
      <c r="F68" s="54"/>
    </row>
    <row r="69" spans="1:6" ht="15">
      <c r="A69" s="96"/>
      <c r="B69" s="50" t="s">
        <v>14</v>
      </c>
      <c r="C69" s="50"/>
      <c r="D69" s="50"/>
      <c r="E69" s="55">
        <v>7365.8</v>
      </c>
      <c r="F69" s="56"/>
    </row>
    <row r="70" spans="1:6" ht="15">
      <c r="A70" s="97"/>
      <c r="B70" s="51" t="s">
        <v>81</v>
      </c>
      <c r="C70" s="52"/>
      <c r="D70" s="53"/>
      <c r="E70" s="57"/>
      <c r="F70" s="58"/>
    </row>
    <row r="71" spans="1:6" ht="15">
      <c r="A71" s="96"/>
      <c r="B71" s="50" t="s">
        <v>1</v>
      </c>
      <c r="C71" s="50"/>
      <c r="D71" s="50"/>
      <c r="E71" s="55">
        <v>4979.3</v>
      </c>
      <c r="F71" s="56"/>
    </row>
    <row r="72" spans="1:6" ht="15">
      <c r="A72" s="97"/>
      <c r="B72" s="50" t="s">
        <v>82</v>
      </c>
      <c r="C72" s="50"/>
      <c r="D72" s="50"/>
      <c r="E72" s="57"/>
      <c r="F72" s="58"/>
    </row>
    <row r="73" spans="1:6" ht="15">
      <c r="A73" s="42"/>
      <c r="B73" s="49" t="s">
        <v>83</v>
      </c>
      <c r="C73" s="49"/>
      <c r="D73" s="49"/>
      <c r="E73" s="54">
        <v>664.7</v>
      </c>
      <c r="F73" s="54"/>
    </row>
    <row r="74" spans="1:6" ht="15">
      <c r="A74" s="96"/>
      <c r="B74" s="50" t="s">
        <v>1</v>
      </c>
      <c r="C74" s="50"/>
      <c r="D74" s="50"/>
      <c r="E74" s="55">
        <v>158.3</v>
      </c>
      <c r="F74" s="56"/>
    </row>
    <row r="75" spans="1:6" ht="15">
      <c r="A75" s="97"/>
      <c r="B75" s="52" t="s">
        <v>82</v>
      </c>
      <c r="C75" s="52"/>
      <c r="D75" s="52"/>
      <c r="E75" s="57"/>
      <c r="F75" s="58"/>
    </row>
    <row r="76" spans="1:6" ht="15">
      <c r="A76" s="42">
        <v>2</v>
      </c>
      <c r="B76" s="49" t="s">
        <v>84</v>
      </c>
      <c r="C76" s="49"/>
      <c r="D76" s="49"/>
      <c r="E76" s="54">
        <v>-5755.7</v>
      </c>
      <c r="F76" s="54"/>
    </row>
    <row r="77" spans="1:6" ht="15">
      <c r="A77" s="96"/>
      <c r="B77" s="50" t="s">
        <v>14</v>
      </c>
      <c r="C77" s="50"/>
      <c r="D77" s="50"/>
      <c r="E77" s="55"/>
      <c r="F77" s="56"/>
    </row>
    <row r="78" spans="1:7" ht="15">
      <c r="A78" s="97"/>
      <c r="B78" s="51" t="s">
        <v>85</v>
      </c>
      <c r="C78" s="52"/>
      <c r="D78" s="53"/>
      <c r="E78" s="57"/>
      <c r="F78" s="58"/>
      <c r="G78" s="21"/>
    </row>
    <row r="79" spans="1:6" ht="15">
      <c r="A79" s="96"/>
      <c r="B79" s="50" t="s">
        <v>1</v>
      </c>
      <c r="C79" s="50"/>
      <c r="D79" s="50"/>
      <c r="E79" s="59"/>
      <c r="F79" s="60"/>
    </row>
    <row r="80" spans="1:6" ht="15">
      <c r="A80" s="97"/>
      <c r="B80" s="50" t="s">
        <v>86</v>
      </c>
      <c r="C80" s="50"/>
      <c r="D80" s="50"/>
      <c r="E80" s="61"/>
      <c r="F80" s="62"/>
    </row>
    <row r="81" spans="1:6" ht="30" customHeight="1">
      <c r="A81" s="42"/>
      <c r="B81" s="49" t="s">
        <v>87</v>
      </c>
      <c r="C81" s="49"/>
      <c r="D81" s="49"/>
      <c r="E81" s="48" t="s">
        <v>21</v>
      </c>
      <c r="F81" s="48"/>
    </row>
    <row r="82" spans="1:6" ht="15">
      <c r="A82" s="42"/>
      <c r="B82" s="49" t="s">
        <v>88</v>
      </c>
      <c r="C82" s="49"/>
      <c r="D82" s="49"/>
      <c r="E82" s="48" t="s">
        <v>21</v>
      </c>
      <c r="F82" s="48"/>
    </row>
    <row r="83" spans="1:6" ht="15">
      <c r="A83" s="42"/>
      <c r="B83" s="49" t="s">
        <v>89</v>
      </c>
      <c r="C83" s="49"/>
      <c r="D83" s="49"/>
      <c r="E83" s="48" t="s">
        <v>21</v>
      </c>
      <c r="F83" s="48"/>
    </row>
    <row r="84" spans="1:6" ht="15">
      <c r="A84" s="42"/>
      <c r="B84" s="49" t="s">
        <v>90</v>
      </c>
      <c r="C84" s="49"/>
      <c r="D84" s="49"/>
      <c r="E84" s="48" t="s">
        <v>21</v>
      </c>
      <c r="F84" s="48"/>
    </row>
    <row r="85" spans="1:6" ht="15">
      <c r="A85" s="42">
        <v>3</v>
      </c>
      <c r="B85" s="49" t="s">
        <v>91</v>
      </c>
      <c r="C85" s="49"/>
      <c r="D85" s="49"/>
      <c r="E85" s="48" t="s">
        <v>21</v>
      </c>
      <c r="F85" s="48"/>
    </row>
    <row r="86" spans="1:6" ht="15">
      <c r="A86" s="96"/>
      <c r="B86" s="50" t="s">
        <v>14</v>
      </c>
      <c r="C86" s="50"/>
      <c r="D86" s="50"/>
      <c r="E86" s="59" t="s">
        <v>21</v>
      </c>
      <c r="F86" s="60"/>
    </row>
    <row r="87" spans="1:6" ht="15">
      <c r="A87" s="97"/>
      <c r="B87" s="50" t="s">
        <v>92</v>
      </c>
      <c r="C87" s="50"/>
      <c r="D87" s="50"/>
      <c r="E87" s="61"/>
      <c r="F87" s="62"/>
    </row>
    <row r="88" spans="1:6" ht="15">
      <c r="A88" s="42"/>
      <c r="B88" s="49" t="s">
        <v>93</v>
      </c>
      <c r="C88" s="49"/>
      <c r="D88" s="49"/>
      <c r="E88" s="48" t="s">
        <v>21</v>
      </c>
      <c r="F88" s="48"/>
    </row>
    <row r="89" spans="1:6" ht="15">
      <c r="A89" s="96"/>
      <c r="B89" s="50" t="s">
        <v>1</v>
      </c>
      <c r="C89" s="50"/>
      <c r="D89" s="50"/>
      <c r="E89" s="59" t="s">
        <v>21</v>
      </c>
      <c r="F89" s="60"/>
    </row>
    <row r="90" spans="1:6" ht="15">
      <c r="A90" s="97"/>
      <c r="B90" s="51" t="s">
        <v>94</v>
      </c>
      <c r="C90" s="52"/>
      <c r="D90" s="53"/>
      <c r="E90" s="61"/>
      <c r="F90" s="62"/>
    </row>
    <row r="91" spans="1:4" ht="14.25">
      <c r="A91" s="72"/>
      <c r="B91" s="72"/>
      <c r="C91" s="72"/>
      <c r="D91" s="72"/>
    </row>
    <row r="92" spans="1:4" ht="14.25">
      <c r="A92" s="10"/>
      <c r="B92" s="10"/>
      <c r="C92" s="10"/>
      <c r="D92" s="10"/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10"/>
      <c r="B95" s="10"/>
      <c r="C95" s="10"/>
      <c r="D95" s="10"/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10"/>
      <c r="B99" s="10"/>
      <c r="C99" s="10"/>
      <c r="D99" s="10"/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10"/>
      <c r="B105" s="10"/>
      <c r="C105" s="10"/>
      <c r="D105" s="10"/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10"/>
      <c r="B111" s="10"/>
      <c r="C111" s="10"/>
      <c r="D111" s="10"/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10"/>
      <c r="B118" s="10"/>
      <c r="C118" s="10"/>
      <c r="D118" s="10"/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10"/>
      <c r="B124" s="10"/>
      <c r="C124" s="10"/>
      <c r="D124" s="10"/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10"/>
      <c r="B130" s="10"/>
      <c r="C130" s="10"/>
      <c r="D130" s="10"/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10"/>
      <c r="B136" s="10"/>
      <c r="C136" s="10"/>
      <c r="D136" s="10"/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10"/>
      <c r="B139" s="10"/>
      <c r="C139" s="10"/>
      <c r="D139" s="10"/>
    </row>
    <row r="140" spans="1:4" ht="14.25">
      <c r="A140" s="10"/>
      <c r="B140" s="10"/>
      <c r="C140" s="10"/>
      <c r="D140" s="10"/>
    </row>
    <row r="141" spans="1:4" ht="14.25">
      <c r="A141" s="10"/>
      <c r="B141" s="10"/>
      <c r="C141" s="10"/>
      <c r="D141" s="10"/>
    </row>
    <row r="142" spans="1:4" ht="14.25">
      <c r="A142" s="10"/>
      <c r="B142" s="10"/>
      <c r="C142" s="10"/>
      <c r="D142" s="10"/>
    </row>
    <row r="143" spans="1:4" ht="14.25">
      <c r="A143" s="10"/>
      <c r="B143" s="10"/>
      <c r="C143" s="10"/>
      <c r="D143" s="10"/>
    </row>
    <row r="144" spans="1:4" ht="14.25">
      <c r="A144" s="10"/>
      <c r="B144" s="10"/>
      <c r="C144" s="10"/>
      <c r="D144" s="10"/>
    </row>
    <row r="145" spans="1:4" ht="14.25">
      <c r="A145" s="10"/>
      <c r="B145" s="10"/>
      <c r="C145" s="10"/>
      <c r="D145" s="10"/>
    </row>
    <row r="146" spans="1:4" ht="14.25">
      <c r="A146" s="10"/>
      <c r="B146" s="10"/>
      <c r="C146" s="10"/>
      <c r="D146" s="10"/>
    </row>
    <row r="147" spans="1:4" ht="14.25">
      <c r="A147" s="10"/>
      <c r="B147" s="10"/>
      <c r="C147" s="10"/>
      <c r="D147" s="10"/>
    </row>
    <row r="148" spans="1:4" ht="14.25">
      <c r="A148" s="10"/>
      <c r="B148" s="10"/>
      <c r="C148" s="10"/>
      <c r="D148" s="10"/>
    </row>
    <row r="149" spans="1:4" ht="14.25">
      <c r="A149" s="10"/>
      <c r="B149" s="10"/>
      <c r="C149" s="10"/>
      <c r="D149" s="10"/>
    </row>
    <row r="150" spans="1:4" ht="14.25">
      <c r="A150" s="10"/>
      <c r="B150" s="10"/>
      <c r="C150" s="10"/>
      <c r="D150" s="10"/>
    </row>
    <row r="151" spans="1:4" ht="14.25">
      <c r="A151" s="10"/>
      <c r="B151" s="10"/>
      <c r="C151" s="10"/>
      <c r="D151" s="10"/>
    </row>
    <row r="152" spans="1:4" ht="14.25">
      <c r="A152" s="10"/>
      <c r="B152" s="10"/>
      <c r="C152" s="10"/>
      <c r="D152" s="10"/>
    </row>
    <row r="153" spans="1:4" ht="14.25">
      <c r="A153" s="10"/>
      <c r="B153" s="10"/>
      <c r="C153" s="10"/>
      <c r="D153" s="10"/>
    </row>
    <row r="154" spans="1:4" ht="14.25">
      <c r="A154" s="10"/>
      <c r="B154" s="10"/>
      <c r="C154" s="10"/>
      <c r="D154" s="10"/>
    </row>
    <row r="155" spans="1:4" ht="14.25">
      <c r="A155" s="10"/>
      <c r="B155" s="10"/>
      <c r="C155" s="10"/>
      <c r="D155" s="10"/>
    </row>
    <row r="156" spans="1:4" ht="14.25">
      <c r="A156" s="10"/>
      <c r="B156" s="10"/>
      <c r="C156" s="10"/>
      <c r="D156" s="10"/>
    </row>
    <row r="157" spans="1:4" ht="14.25">
      <c r="A157" s="10"/>
      <c r="B157" s="10"/>
      <c r="C157" s="10"/>
      <c r="D157" s="10"/>
    </row>
    <row r="158" spans="1:4" ht="14.25">
      <c r="A158" s="10"/>
      <c r="B158" s="10"/>
      <c r="C158" s="10"/>
      <c r="D158" s="10"/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10"/>
      <c r="B161" s="10"/>
      <c r="C161" s="10"/>
      <c r="D161" s="10"/>
    </row>
    <row r="162" spans="1:4" ht="14.25">
      <c r="A162" s="10"/>
      <c r="B162" s="10"/>
      <c r="C162" s="10"/>
      <c r="D162" s="10"/>
    </row>
    <row r="163" spans="1:4" ht="14.25">
      <c r="A163" s="10"/>
      <c r="B163" s="10"/>
      <c r="C163" s="10"/>
      <c r="D163" s="10"/>
    </row>
    <row r="164" spans="1:4" ht="14.25">
      <c r="A164" s="10"/>
      <c r="B164" s="10"/>
      <c r="C164" s="10"/>
      <c r="D164" s="10"/>
    </row>
    <row r="165" spans="1:4" ht="14.25">
      <c r="A165" s="10"/>
      <c r="B165" s="10"/>
      <c r="C165" s="10"/>
      <c r="D165" s="10"/>
    </row>
    <row r="166" spans="1:4" ht="14.25">
      <c r="A166" s="10"/>
      <c r="B166" s="10"/>
      <c r="C166" s="10"/>
      <c r="D166" s="10"/>
    </row>
    <row r="167" spans="1:4" ht="14.25">
      <c r="A167" s="10"/>
      <c r="B167" s="10"/>
      <c r="C167" s="10"/>
      <c r="D167" s="10"/>
    </row>
    <row r="168" spans="1:4" ht="14.25">
      <c r="A168" s="10"/>
      <c r="B168" s="10"/>
      <c r="C168" s="10"/>
      <c r="D168" s="10"/>
    </row>
    <row r="169" spans="1:4" ht="14.25">
      <c r="A169" s="10"/>
      <c r="B169" s="10"/>
      <c r="C169" s="10"/>
      <c r="D169" s="10"/>
    </row>
    <row r="170" spans="1:4" ht="14.25">
      <c r="A170" s="10"/>
      <c r="B170" s="10"/>
      <c r="C170" s="10"/>
      <c r="D170" s="10"/>
    </row>
    <row r="171" spans="1:4" ht="14.25">
      <c r="A171" s="10"/>
      <c r="B171" s="10"/>
      <c r="C171" s="10"/>
      <c r="D171" s="10"/>
    </row>
    <row r="172" spans="1:4" ht="14.25">
      <c r="A172" s="10"/>
      <c r="B172" s="10"/>
      <c r="C172" s="10"/>
      <c r="D172" s="10"/>
    </row>
    <row r="173" spans="1:4" ht="14.25">
      <c r="A173" s="10"/>
      <c r="B173" s="10"/>
      <c r="C173" s="10"/>
      <c r="D173" s="10"/>
    </row>
    <row r="174" spans="1:4" ht="14.25">
      <c r="A174" s="10"/>
      <c r="B174" s="10"/>
      <c r="C174" s="10"/>
      <c r="D174" s="10"/>
    </row>
    <row r="175" spans="1:4" ht="14.25">
      <c r="A175" s="10"/>
      <c r="B175" s="10"/>
      <c r="C175" s="10"/>
      <c r="D175" s="10"/>
    </row>
    <row r="176" spans="1:4" ht="14.25">
      <c r="A176" s="10"/>
      <c r="B176" s="10"/>
      <c r="C176" s="10"/>
      <c r="D176" s="10"/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10"/>
      <c r="B179" s="10"/>
      <c r="C179" s="10"/>
      <c r="D179" s="10"/>
    </row>
    <row r="180" spans="1:4" ht="14.25">
      <c r="A180" s="10"/>
      <c r="B180" s="10"/>
      <c r="C180" s="10"/>
      <c r="D180" s="10"/>
    </row>
    <row r="181" spans="1:4" ht="14.25">
      <c r="A181" s="10"/>
      <c r="B181" s="10"/>
      <c r="C181" s="10"/>
      <c r="D181" s="10"/>
    </row>
    <row r="182" spans="1:4" ht="14.25">
      <c r="A182" s="10"/>
      <c r="B182" s="10"/>
      <c r="C182" s="10"/>
      <c r="D182" s="10"/>
    </row>
    <row r="183" spans="1:4" ht="14.25">
      <c r="A183" s="10"/>
      <c r="B183" s="10"/>
      <c r="C183" s="10"/>
      <c r="D183" s="10"/>
    </row>
    <row r="184" spans="1:4" ht="14.25">
      <c r="A184" s="10"/>
      <c r="B184" s="10"/>
      <c r="C184" s="10"/>
      <c r="D184" s="10"/>
    </row>
    <row r="185" spans="1:4" ht="14.25">
      <c r="A185" s="10"/>
      <c r="B185" s="10"/>
      <c r="C185" s="10"/>
      <c r="D185" s="10"/>
    </row>
    <row r="186" spans="1:4" ht="14.25">
      <c r="A186" s="10"/>
      <c r="B186" s="10"/>
      <c r="C186" s="10"/>
      <c r="D186" s="10"/>
    </row>
    <row r="187" spans="1:4" ht="14.25">
      <c r="A187" s="7"/>
      <c r="B187" s="7"/>
      <c r="C187" s="7"/>
      <c r="D187" s="7"/>
    </row>
    <row r="188" spans="1:4" ht="14.25">
      <c r="A188" s="7"/>
      <c r="B188" s="7"/>
      <c r="C188" s="7"/>
      <c r="D188" s="7"/>
    </row>
    <row r="189" spans="1:4" ht="14.25">
      <c r="A189" s="7"/>
      <c r="B189" s="7"/>
      <c r="C189" s="7"/>
      <c r="D189" s="7"/>
    </row>
    <row r="190" spans="1:4" ht="14.25">
      <c r="A190" s="7"/>
      <c r="B190" s="7"/>
      <c r="C190" s="7"/>
      <c r="D190" s="7"/>
    </row>
    <row r="191" spans="1:4" ht="14.25">
      <c r="A191" s="7"/>
      <c r="B191" s="7"/>
      <c r="C191" s="7"/>
      <c r="D191" s="7"/>
    </row>
    <row r="192" spans="1:4" ht="14.25">
      <c r="A192" s="7"/>
      <c r="B192" s="7"/>
      <c r="C192" s="7"/>
      <c r="D192" s="7"/>
    </row>
    <row r="193" spans="1:4" ht="14.25">
      <c r="A193" s="7"/>
      <c r="B193" s="7"/>
      <c r="C193" s="7"/>
      <c r="D193" s="7"/>
    </row>
    <row r="194" spans="1:4" ht="14.25">
      <c r="A194" s="7"/>
      <c r="B194" s="7"/>
      <c r="C194" s="7"/>
      <c r="D194" s="7"/>
    </row>
    <row r="195" spans="1:4" ht="14.25">
      <c r="A195" s="7"/>
      <c r="B195" s="7"/>
      <c r="C195" s="7"/>
      <c r="D195" s="7"/>
    </row>
    <row r="196" spans="1:4" ht="14.25">
      <c r="A196" s="7"/>
      <c r="B196" s="7"/>
      <c r="C196" s="7"/>
      <c r="D196" s="7"/>
    </row>
    <row r="197" spans="1:4" ht="14.25">
      <c r="A197" s="7"/>
      <c r="B197" s="7"/>
      <c r="C197" s="7"/>
      <c r="D197" s="7"/>
    </row>
    <row r="198" spans="1:4" ht="14.25">
      <c r="A198" s="7"/>
      <c r="B198" s="7"/>
      <c r="C198" s="7"/>
      <c r="D198" s="7"/>
    </row>
    <row r="199" spans="1:4" ht="14.25">
      <c r="A199" s="7"/>
      <c r="B199" s="7"/>
      <c r="C199" s="7"/>
      <c r="D199" s="7"/>
    </row>
    <row r="200" spans="1:4" ht="14.25">
      <c r="A200" s="7"/>
      <c r="B200" s="7"/>
      <c r="C200" s="7"/>
      <c r="D200" s="7"/>
    </row>
    <row r="201" spans="1:4" ht="14.25">
      <c r="A201" s="7"/>
      <c r="B201" s="7"/>
      <c r="C201" s="7"/>
      <c r="D201" s="7"/>
    </row>
    <row r="202" spans="1:4" ht="14.25">
      <c r="A202" s="7"/>
      <c r="B202" s="7"/>
      <c r="C202" s="7"/>
      <c r="D202" s="7"/>
    </row>
    <row r="203" spans="1:4" ht="14.25">
      <c r="A203" s="7"/>
      <c r="B203" s="7"/>
      <c r="C203" s="7"/>
      <c r="D203" s="7"/>
    </row>
    <row r="204" spans="1:4" ht="14.25">
      <c r="A204" s="7"/>
      <c r="B204" s="7"/>
      <c r="C204" s="7"/>
      <c r="D204" s="7"/>
    </row>
    <row r="205" spans="1:4" ht="14.25">
      <c r="A205" s="7"/>
      <c r="B205" s="7"/>
      <c r="C205" s="7"/>
      <c r="D205" s="7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</sheetData>
  <sheetProtection/>
  <mergeCells count="95">
    <mergeCell ref="A86:A87"/>
    <mergeCell ref="E86:F87"/>
    <mergeCell ref="A89:A90"/>
    <mergeCell ref="E89:F90"/>
    <mergeCell ref="A25:F28"/>
    <mergeCell ref="A71:A72"/>
    <mergeCell ref="A74:A75"/>
    <mergeCell ref="A77:A78"/>
    <mergeCell ref="A79:A80"/>
    <mergeCell ref="A69:A70"/>
    <mergeCell ref="C7:D7"/>
    <mergeCell ref="A33:F33"/>
    <mergeCell ref="A30:D30"/>
    <mergeCell ref="A37:B37"/>
    <mergeCell ref="C37:D37"/>
    <mergeCell ref="C31:D31"/>
    <mergeCell ref="A32:D32"/>
    <mergeCell ref="C1:D1"/>
    <mergeCell ref="C2:D2"/>
    <mergeCell ref="A3:A4"/>
    <mergeCell ref="B3:D3"/>
    <mergeCell ref="B4:D4"/>
    <mergeCell ref="C5:D5"/>
    <mergeCell ref="A91:D91"/>
    <mergeCell ref="A57:D57"/>
    <mergeCell ref="A58:D58"/>
    <mergeCell ref="A59:D59"/>
    <mergeCell ref="B74:D74"/>
    <mergeCell ref="A10:D11"/>
    <mergeCell ref="A12:D12"/>
    <mergeCell ref="A41:F41"/>
    <mergeCell ref="A42:F42"/>
    <mergeCell ref="B72:D72"/>
    <mergeCell ref="A38:F38"/>
    <mergeCell ref="A36:F36"/>
    <mergeCell ref="A24:D24"/>
    <mergeCell ref="A43:C43"/>
    <mergeCell ref="A44:F44"/>
    <mergeCell ref="A45:F45"/>
    <mergeCell ref="A40:F40"/>
    <mergeCell ref="A49:D49"/>
    <mergeCell ref="A47:F48"/>
    <mergeCell ref="A52:D52"/>
    <mergeCell ref="A51:F51"/>
    <mergeCell ref="A54:F54"/>
    <mergeCell ref="A46:F46"/>
    <mergeCell ref="A50:F50"/>
    <mergeCell ref="A53:F53"/>
    <mergeCell ref="A62:F62"/>
    <mergeCell ref="A63:D63"/>
    <mergeCell ref="A65:D65"/>
    <mergeCell ref="A64:F64"/>
    <mergeCell ref="A55:D55"/>
    <mergeCell ref="A60:D60"/>
    <mergeCell ref="A56:D56"/>
    <mergeCell ref="A61:D61"/>
    <mergeCell ref="E66:F66"/>
    <mergeCell ref="E67:F67"/>
    <mergeCell ref="E68:F68"/>
    <mergeCell ref="E73:F73"/>
    <mergeCell ref="E74:F75"/>
    <mergeCell ref="E71:F72"/>
    <mergeCell ref="E69:F70"/>
    <mergeCell ref="B66:D66"/>
    <mergeCell ref="B67:D67"/>
    <mergeCell ref="B68:D68"/>
    <mergeCell ref="B69:D69"/>
    <mergeCell ref="B71:D71"/>
    <mergeCell ref="B82:D82"/>
    <mergeCell ref="B73:D73"/>
    <mergeCell ref="E82:F82"/>
    <mergeCell ref="B70:D70"/>
    <mergeCell ref="B80:D80"/>
    <mergeCell ref="B77:D77"/>
    <mergeCell ref="B78:D78"/>
    <mergeCell ref="B79:D79"/>
    <mergeCell ref="E77:F78"/>
    <mergeCell ref="E79:F80"/>
    <mergeCell ref="B89:D89"/>
    <mergeCell ref="B90:D90"/>
    <mergeCell ref="B75:D75"/>
    <mergeCell ref="B76:D76"/>
    <mergeCell ref="E76:F76"/>
    <mergeCell ref="B81:D81"/>
    <mergeCell ref="E81:F81"/>
    <mergeCell ref="B83:D83"/>
    <mergeCell ref="E83:F83"/>
    <mergeCell ref="B84:D84"/>
    <mergeCell ref="E84:F84"/>
    <mergeCell ref="B85:D85"/>
    <mergeCell ref="E85:F85"/>
    <mergeCell ref="B86:D86"/>
    <mergeCell ref="B87:D87"/>
    <mergeCell ref="B88:D88"/>
    <mergeCell ref="E88:F88"/>
  </mergeCells>
  <printOptions/>
  <pageMargins left="1.04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37">
      <selection activeCell="A110" sqref="A110:K159"/>
    </sheetView>
  </sheetViews>
  <sheetFormatPr defaultColWidth="9.140625" defaultRowHeight="12.75"/>
  <cols>
    <col min="1" max="1" width="21.57421875" style="22" customWidth="1"/>
    <col min="2" max="2" width="9.140625" style="22" customWidth="1"/>
    <col min="3" max="3" width="13.8515625" style="22" customWidth="1"/>
    <col min="4" max="4" width="14.140625" style="22" customWidth="1"/>
    <col min="5" max="5" width="16.140625" style="22" customWidth="1"/>
    <col min="6" max="6" width="13.28125" style="22" customWidth="1"/>
    <col min="7" max="7" width="15.140625" style="22" customWidth="1"/>
    <col min="8" max="8" width="10.140625" style="22" customWidth="1"/>
    <col min="9" max="9" width="12.2812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1:11" ht="58.5" customHeight="1">
      <c r="A1" s="99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3" spans="1:11" ht="30" customHeight="1">
      <c r="A3" s="109" t="s">
        <v>0</v>
      </c>
      <c r="B3" s="109" t="s">
        <v>28</v>
      </c>
      <c r="C3" s="109" t="s">
        <v>29</v>
      </c>
      <c r="D3" s="109" t="s">
        <v>30</v>
      </c>
      <c r="E3" s="109"/>
      <c r="F3" s="109"/>
      <c r="G3" s="109"/>
      <c r="H3" s="109"/>
      <c r="I3" s="109"/>
      <c r="J3" s="109"/>
      <c r="K3" s="109"/>
    </row>
    <row r="4" spans="1:11" ht="12.75">
      <c r="A4" s="109"/>
      <c r="B4" s="109"/>
      <c r="C4" s="109"/>
      <c r="D4" s="109" t="s">
        <v>31</v>
      </c>
      <c r="E4" s="109" t="s">
        <v>1</v>
      </c>
      <c r="F4" s="109"/>
      <c r="G4" s="109"/>
      <c r="H4" s="109"/>
      <c r="I4" s="109"/>
      <c r="J4" s="109"/>
      <c r="K4" s="109"/>
    </row>
    <row r="5" spans="1:11" ht="159.75" customHeight="1">
      <c r="A5" s="109"/>
      <c r="B5" s="109"/>
      <c r="C5" s="109"/>
      <c r="D5" s="109"/>
      <c r="E5" s="109" t="s">
        <v>32</v>
      </c>
      <c r="F5" s="109" t="s">
        <v>33</v>
      </c>
      <c r="G5" s="109" t="s">
        <v>34</v>
      </c>
      <c r="H5" s="109" t="s">
        <v>35</v>
      </c>
      <c r="I5" s="109" t="s">
        <v>36</v>
      </c>
      <c r="J5" s="109" t="s">
        <v>37</v>
      </c>
      <c r="K5" s="109"/>
    </row>
    <row r="6" spans="1:11" ht="27.75" customHeight="1">
      <c r="A6" s="109"/>
      <c r="B6" s="109"/>
      <c r="C6" s="109"/>
      <c r="D6" s="109"/>
      <c r="E6" s="109"/>
      <c r="F6" s="109"/>
      <c r="G6" s="109"/>
      <c r="H6" s="109"/>
      <c r="I6" s="109"/>
      <c r="J6" s="23" t="s">
        <v>31</v>
      </c>
      <c r="K6" s="23" t="s">
        <v>38</v>
      </c>
    </row>
    <row r="7" spans="1:1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47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ht="25.5">
      <c r="A8" s="24" t="s">
        <v>39</v>
      </c>
      <c r="B8" s="25">
        <v>100</v>
      </c>
      <c r="C8" s="25" t="s">
        <v>40</v>
      </c>
      <c r="D8" s="30">
        <f>E8+G8</f>
        <v>7127100</v>
      </c>
      <c r="E8" s="30">
        <f>E12</f>
        <v>7101000</v>
      </c>
      <c r="F8" s="27"/>
      <c r="G8" s="30">
        <f>G16</f>
        <v>26100</v>
      </c>
      <c r="H8" s="26"/>
      <c r="I8" s="26"/>
      <c r="J8" s="26"/>
      <c r="K8" s="26"/>
    </row>
    <row r="9" spans="1:11" ht="12.75">
      <c r="A9" s="28" t="s">
        <v>1</v>
      </c>
      <c r="B9" s="102">
        <v>110</v>
      </c>
      <c r="C9" s="101"/>
      <c r="D9" s="101"/>
      <c r="E9" s="102" t="s">
        <v>40</v>
      </c>
      <c r="F9" s="103"/>
      <c r="G9" s="102" t="s">
        <v>40</v>
      </c>
      <c r="H9" s="102" t="s">
        <v>40</v>
      </c>
      <c r="I9" s="102" t="s">
        <v>40</v>
      </c>
      <c r="J9" s="101"/>
      <c r="K9" s="102" t="s">
        <v>40</v>
      </c>
    </row>
    <row r="10" spans="1:11" ht="12.75">
      <c r="A10" s="24" t="s">
        <v>41</v>
      </c>
      <c r="B10" s="102"/>
      <c r="C10" s="101"/>
      <c r="D10" s="101"/>
      <c r="E10" s="102"/>
      <c r="F10" s="103"/>
      <c r="G10" s="102"/>
      <c r="H10" s="102"/>
      <c r="I10" s="102"/>
      <c r="J10" s="101"/>
      <c r="K10" s="102"/>
    </row>
    <row r="11" spans="1:11" ht="12.75">
      <c r="A11" s="24"/>
      <c r="B11" s="26"/>
      <c r="C11" s="26"/>
      <c r="D11" s="26"/>
      <c r="E11" s="26"/>
      <c r="F11" s="27"/>
      <c r="G11" s="26"/>
      <c r="H11" s="26"/>
      <c r="I11" s="26"/>
      <c r="J11" s="26"/>
      <c r="K11" s="26"/>
    </row>
    <row r="12" spans="1:11" ht="25.5">
      <c r="A12" s="24" t="s">
        <v>42</v>
      </c>
      <c r="B12" s="25">
        <v>120</v>
      </c>
      <c r="C12" s="26">
        <v>130</v>
      </c>
      <c r="D12" s="30">
        <f>E12</f>
        <v>7101000</v>
      </c>
      <c r="E12" s="30">
        <f>E20</f>
        <v>7101000</v>
      </c>
      <c r="F12" s="27"/>
      <c r="G12" s="25" t="s">
        <v>40</v>
      </c>
      <c r="H12" s="25" t="s">
        <v>40</v>
      </c>
      <c r="I12" s="26"/>
      <c r="J12" s="26"/>
      <c r="K12" s="26"/>
    </row>
    <row r="13" spans="1:11" ht="12.75">
      <c r="A13" s="24"/>
      <c r="B13" s="26"/>
      <c r="C13" s="26"/>
      <c r="D13" s="26"/>
      <c r="E13" s="26"/>
      <c r="F13" s="27"/>
      <c r="G13" s="26"/>
      <c r="H13" s="26"/>
      <c r="I13" s="26"/>
      <c r="J13" s="26"/>
      <c r="K13" s="26"/>
    </row>
    <row r="14" spans="1:11" ht="42.75" customHeight="1">
      <c r="A14" s="24" t="s">
        <v>43</v>
      </c>
      <c r="B14" s="25">
        <v>130</v>
      </c>
      <c r="C14" s="26"/>
      <c r="D14" s="26"/>
      <c r="E14" s="25" t="s">
        <v>40</v>
      </c>
      <c r="F14" s="27"/>
      <c r="G14" s="25" t="s">
        <v>40</v>
      </c>
      <c r="H14" s="25" t="s">
        <v>40</v>
      </c>
      <c r="I14" s="25" t="s">
        <v>40</v>
      </c>
      <c r="J14" s="26"/>
      <c r="K14" s="25" t="s">
        <v>40</v>
      </c>
    </row>
    <row r="15" spans="1:11" ht="106.5" customHeight="1">
      <c r="A15" s="24" t="s">
        <v>44</v>
      </c>
      <c r="B15" s="25">
        <v>140</v>
      </c>
      <c r="C15" s="26"/>
      <c r="D15" s="26"/>
      <c r="E15" s="25" t="s">
        <v>40</v>
      </c>
      <c r="F15" s="27"/>
      <c r="G15" s="25" t="s">
        <v>40</v>
      </c>
      <c r="H15" s="25" t="s">
        <v>40</v>
      </c>
      <c r="I15" s="25" t="s">
        <v>40</v>
      </c>
      <c r="J15" s="26"/>
      <c r="K15" s="25" t="s">
        <v>40</v>
      </c>
    </row>
    <row r="16" spans="1:11" ht="38.25">
      <c r="A16" s="24" t="s">
        <v>45</v>
      </c>
      <c r="B16" s="25">
        <v>150</v>
      </c>
      <c r="C16" s="26">
        <v>180</v>
      </c>
      <c r="D16" s="30">
        <f>G16</f>
        <v>26100</v>
      </c>
      <c r="E16" s="25" t="s">
        <v>40</v>
      </c>
      <c r="F16" s="27"/>
      <c r="G16" s="30">
        <f>G20</f>
        <v>26100</v>
      </c>
      <c r="H16" s="26"/>
      <c r="I16" s="25" t="s">
        <v>40</v>
      </c>
      <c r="J16" s="25" t="s">
        <v>40</v>
      </c>
      <c r="K16" s="25" t="s">
        <v>40</v>
      </c>
    </row>
    <row r="17" spans="1:11" ht="12.75">
      <c r="A17" s="24" t="s">
        <v>46</v>
      </c>
      <c r="B17" s="25">
        <v>160</v>
      </c>
      <c r="C17" s="26"/>
      <c r="D17" s="26"/>
      <c r="E17" s="25" t="s">
        <v>40</v>
      </c>
      <c r="F17" s="27"/>
      <c r="G17" s="25" t="s">
        <v>40</v>
      </c>
      <c r="H17" s="25" t="s">
        <v>40</v>
      </c>
      <c r="I17" s="25" t="s">
        <v>40</v>
      </c>
      <c r="J17" s="26"/>
      <c r="K17" s="26"/>
    </row>
    <row r="18" spans="1:11" ht="25.5">
      <c r="A18" s="24" t="s">
        <v>47</v>
      </c>
      <c r="B18" s="25">
        <v>180</v>
      </c>
      <c r="C18" s="25" t="s">
        <v>40</v>
      </c>
      <c r="D18" s="26"/>
      <c r="E18" s="25" t="s">
        <v>40</v>
      </c>
      <c r="F18" s="27"/>
      <c r="G18" s="25" t="s">
        <v>40</v>
      </c>
      <c r="H18" s="25" t="s">
        <v>40</v>
      </c>
      <c r="I18" s="25" t="s">
        <v>40</v>
      </c>
      <c r="J18" s="26"/>
      <c r="K18" s="25" t="s">
        <v>40</v>
      </c>
    </row>
    <row r="19" spans="1:11" ht="12.75">
      <c r="A19" s="24"/>
      <c r="B19" s="26"/>
      <c r="C19" s="26"/>
      <c r="D19" s="26"/>
      <c r="E19" s="26"/>
      <c r="F19" s="27"/>
      <c r="G19" s="26"/>
      <c r="H19" s="26"/>
      <c r="I19" s="26"/>
      <c r="J19" s="26"/>
      <c r="K19" s="26"/>
    </row>
    <row r="20" spans="1:11" ht="25.5">
      <c r="A20" s="24" t="s">
        <v>48</v>
      </c>
      <c r="B20" s="25">
        <v>200</v>
      </c>
      <c r="C20" s="25" t="s">
        <v>40</v>
      </c>
      <c r="D20" s="30">
        <f>E20+G20</f>
        <v>7127100</v>
      </c>
      <c r="E20" s="30">
        <f>E21+E35+E38+E27</f>
        <v>7101000</v>
      </c>
      <c r="F20" s="27"/>
      <c r="G20" s="30">
        <f>G21+G37+G38</f>
        <v>26100</v>
      </c>
      <c r="H20" s="26"/>
      <c r="I20" s="26"/>
      <c r="J20" s="26"/>
      <c r="K20" s="26"/>
    </row>
    <row r="21" spans="1:11" ht="25.5">
      <c r="A21" s="24" t="s">
        <v>49</v>
      </c>
      <c r="B21" s="25">
        <v>210</v>
      </c>
      <c r="C21" s="26"/>
      <c r="D21" s="30">
        <f>E21+G21</f>
        <v>5393100</v>
      </c>
      <c r="E21" s="30">
        <f>E22+E24</f>
        <v>5367000</v>
      </c>
      <c r="F21" s="27"/>
      <c r="G21" s="30">
        <f>G22+G24</f>
        <v>26100</v>
      </c>
      <c r="H21" s="26"/>
      <c r="I21" s="26"/>
      <c r="J21" s="26"/>
      <c r="K21" s="26"/>
    </row>
    <row r="22" spans="1:11" ht="12.75">
      <c r="A22" s="28" t="s">
        <v>14</v>
      </c>
      <c r="B22" s="102">
        <v>211</v>
      </c>
      <c r="C22" s="106">
        <v>111</v>
      </c>
      <c r="D22" s="107">
        <v>2656000</v>
      </c>
      <c r="E22" s="107">
        <v>4122119</v>
      </c>
      <c r="F22" s="108"/>
      <c r="G22" s="107">
        <v>19976.56</v>
      </c>
      <c r="H22" s="104"/>
      <c r="I22" s="104"/>
      <c r="J22" s="104"/>
      <c r="K22" s="104"/>
    </row>
    <row r="23" spans="1:11" ht="12.75">
      <c r="A23" s="28" t="s">
        <v>96</v>
      </c>
      <c r="B23" s="102"/>
      <c r="C23" s="106"/>
      <c r="D23" s="107"/>
      <c r="E23" s="107"/>
      <c r="F23" s="108"/>
      <c r="G23" s="107"/>
      <c r="H23" s="104"/>
      <c r="I23" s="104"/>
      <c r="J23" s="104"/>
      <c r="K23" s="104"/>
    </row>
    <row r="24" spans="1:11" ht="25.5">
      <c r="A24" s="24" t="s">
        <v>97</v>
      </c>
      <c r="B24" s="26"/>
      <c r="C24" s="32">
        <v>119</v>
      </c>
      <c r="D24" s="45">
        <f>E24+G24</f>
        <v>1251004.44</v>
      </c>
      <c r="E24" s="45">
        <v>1244881</v>
      </c>
      <c r="F24" s="46"/>
      <c r="G24" s="45">
        <v>6123.44</v>
      </c>
      <c r="H24" s="30"/>
      <c r="I24" s="30"/>
      <c r="J24" s="30"/>
      <c r="K24" s="30"/>
    </row>
    <row r="25" spans="1:11" ht="38.25">
      <c r="A25" s="24" t="s">
        <v>50</v>
      </c>
      <c r="B25" s="25">
        <v>220</v>
      </c>
      <c r="C25" s="26"/>
      <c r="D25" s="26"/>
      <c r="E25" s="26"/>
      <c r="F25" s="27"/>
      <c r="G25" s="26"/>
      <c r="H25" s="26"/>
      <c r="I25" s="26"/>
      <c r="J25" s="26"/>
      <c r="K25" s="26"/>
    </row>
    <row r="26" spans="1:11" ht="12.75">
      <c r="A26" s="29" t="s">
        <v>14</v>
      </c>
      <c r="B26" s="26"/>
      <c r="C26" s="26"/>
      <c r="D26" s="26"/>
      <c r="E26" s="26"/>
      <c r="F26" s="27"/>
      <c r="G26" s="26"/>
      <c r="H26" s="26"/>
      <c r="I26" s="26"/>
      <c r="J26" s="26"/>
      <c r="K26" s="26"/>
    </row>
    <row r="27" spans="1:11" ht="25.5">
      <c r="A27" s="24" t="s">
        <v>51</v>
      </c>
      <c r="B27" s="25">
        <v>230</v>
      </c>
      <c r="C27" s="26"/>
      <c r="D27" s="30">
        <f>E27+G27</f>
        <v>116500</v>
      </c>
      <c r="E27" s="30">
        <f>SUM(E28:E34)</f>
        <v>116500</v>
      </c>
      <c r="F27" s="31"/>
      <c r="G27" s="30"/>
      <c r="H27" s="30"/>
      <c r="I27" s="30"/>
      <c r="J27" s="30"/>
      <c r="K27" s="30"/>
    </row>
    <row r="28" spans="1:11" ht="12.75">
      <c r="A28" s="29" t="s">
        <v>14</v>
      </c>
      <c r="B28" s="26"/>
      <c r="C28" s="26"/>
      <c r="D28" s="26"/>
      <c r="E28" s="26"/>
      <c r="F28" s="27"/>
      <c r="G28" s="26"/>
      <c r="H28" s="26"/>
      <c r="I28" s="26"/>
      <c r="J28" s="26"/>
      <c r="K28" s="26"/>
    </row>
    <row r="29" spans="1:11" ht="12.75">
      <c r="A29" s="24" t="s">
        <v>52</v>
      </c>
      <c r="B29" s="102">
        <v>240</v>
      </c>
      <c r="C29" s="101"/>
      <c r="D29" s="104"/>
      <c r="E29" s="104"/>
      <c r="F29" s="105"/>
      <c r="G29" s="104"/>
      <c r="H29" s="104"/>
      <c r="I29" s="104"/>
      <c r="J29" s="104"/>
      <c r="K29" s="101"/>
    </row>
    <row r="30" spans="1:11" ht="12.75">
      <c r="A30" s="24" t="s">
        <v>53</v>
      </c>
      <c r="B30" s="102"/>
      <c r="C30" s="101"/>
      <c r="D30" s="104"/>
      <c r="E30" s="104"/>
      <c r="F30" s="105"/>
      <c r="G30" s="104"/>
      <c r="H30" s="104"/>
      <c r="I30" s="104"/>
      <c r="J30" s="104"/>
      <c r="K30" s="101"/>
    </row>
    <row r="31" spans="1:11" ht="12.75">
      <c r="A31" s="24" t="s">
        <v>54</v>
      </c>
      <c r="B31" s="102"/>
      <c r="C31" s="101"/>
      <c r="D31" s="104"/>
      <c r="E31" s="104"/>
      <c r="F31" s="105"/>
      <c r="G31" s="104"/>
      <c r="H31" s="104"/>
      <c r="I31" s="104"/>
      <c r="J31" s="104"/>
      <c r="K31" s="101"/>
    </row>
    <row r="32" spans="1:11" ht="12.75">
      <c r="A32" s="24"/>
      <c r="B32" s="26"/>
      <c r="C32" s="26">
        <v>851</v>
      </c>
      <c r="D32" s="30">
        <f>E32</f>
        <v>98000</v>
      </c>
      <c r="E32" s="30">
        <v>98000</v>
      </c>
      <c r="F32" s="31"/>
      <c r="G32" s="30"/>
      <c r="H32" s="30"/>
      <c r="I32" s="30"/>
      <c r="J32" s="30"/>
      <c r="K32" s="26"/>
    </row>
    <row r="33" spans="1:11" ht="12.75">
      <c r="A33" s="24"/>
      <c r="B33" s="26"/>
      <c r="C33" s="26">
        <v>852</v>
      </c>
      <c r="D33" s="30">
        <f>E33</f>
        <v>2000</v>
      </c>
      <c r="E33" s="30">
        <v>2000</v>
      </c>
      <c r="F33" s="31"/>
      <c r="G33" s="30"/>
      <c r="H33" s="30"/>
      <c r="I33" s="30"/>
      <c r="J33" s="30"/>
      <c r="K33" s="26"/>
    </row>
    <row r="34" spans="1:11" ht="12.75">
      <c r="A34" s="24"/>
      <c r="B34" s="26"/>
      <c r="C34" s="26">
        <v>853</v>
      </c>
      <c r="D34" s="30">
        <f>E34</f>
        <v>16500</v>
      </c>
      <c r="E34" s="30">
        <v>16500</v>
      </c>
      <c r="F34" s="31"/>
      <c r="G34" s="30"/>
      <c r="H34" s="30"/>
      <c r="I34" s="30"/>
      <c r="J34" s="30"/>
      <c r="K34" s="26"/>
    </row>
    <row r="35" spans="1:11" ht="38.25">
      <c r="A35" s="24" t="s">
        <v>55</v>
      </c>
      <c r="B35" s="25">
        <v>250</v>
      </c>
      <c r="C35" s="26"/>
      <c r="D35" s="30">
        <f>E35+G35</f>
        <v>152400</v>
      </c>
      <c r="E35" s="30">
        <f>E36+E37</f>
        <v>152400</v>
      </c>
      <c r="F35" s="31"/>
      <c r="G35" s="30"/>
      <c r="H35" s="30"/>
      <c r="I35" s="30"/>
      <c r="J35" s="30"/>
      <c r="K35" s="30"/>
    </row>
    <row r="36" spans="1:11" ht="12.75">
      <c r="A36" s="24"/>
      <c r="B36" s="25"/>
      <c r="C36" s="26">
        <v>113</v>
      </c>
      <c r="D36" s="30">
        <f>E36+G36</f>
        <v>150000</v>
      </c>
      <c r="E36" s="30">
        <v>150000</v>
      </c>
      <c r="F36" s="31"/>
      <c r="G36" s="30"/>
      <c r="H36" s="30"/>
      <c r="I36" s="30"/>
      <c r="J36" s="30"/>
      <c r="K36" s="30"/>
    </row>
    <row r="37" spans="1:11" ht="12.75">
      <c r="A37" s="24"/>
      <c r="B37" s="25"/>
      <c r="C37" s="26">
        <v>112</v>
      </c>
      <c r="D37" s="30">
        <f>E37+G37</f>
        <v>2400</v>
      </c>
      <c r="E37" s="30">
        <v>2400</v>
      </c>
      <c r="F37" s="31"/>
      <c r="G37" s="30"/>
      <c r="H37" s="30"/>
      <c r="I37" s="30"/>
      <c r="J37" s="30"/>
      <c r="K37" s="30"/>
    </row>
    <row r="38" spans="1:11" ht="38.25">
      <c r="A38" s="24" t="s">
        <v>56</v>
      </c>
      <c r="B38" s="25">
        <v>260</v>
      </c>
      <c r="C38" s="25" t="s">
        <v>40</v>
      </c>
      <c r="D38" s="30">
        <f>E38+G38</f>
        <v>1465100</v>
      </c>
      <c r="E38" s="30">
        <f>E39</f>
        <v>1465100</v>
      </c>
      <c r="F38" s="31"/>
      <c r="G38" s="30">
        <f>G39</f>
        <v>0</v>
      </c>
      <c r="H38" s="30"/>
      <c r="I38" s="30"/>
      <c r="J38" s="30"/>
      <c r="K38" s="30"/>
    </row>
    <row r="39" spans="1:11" ht="12.75">
      <c r="A39" s="24"/>
      <c r="B39" s="26"/>
      <c r="C39" s="26">
        <v>244</v>
      </c>
      <c r="D39" s="30">
        <f>E39+G39</f>
        <v>1465100</v>
      </c>
      <c r="E39" s="30">
        <v>1465100</v>
      </c>
      <c r="F39" s="31"/>
      <c r="G39" s="30"/>
      <c r="H39" s="30"/>
      <c r="I39" s="30"/>
      <c r="J39" s="26"/>
      <c r="K39" s="26"/>
    </row>
    <row r="40" spans="1:11" ht="26.25" customHeight="1">
      <c r="A40" s="24" t="s">
        <v>57</v>
      </c>
      <c r="B40" s="25">
        <v>300</v>
      </c>
      <c r="C40" s="25" t="s">
        <v>40</v>
      </c>
      <c r="D40" s="26"/>
      <c r="E40" s="26"/>
      <c r="F40" s="27"/>
      <c r="G40" s="26"/>
      <c r="H40" s="26"/>
      <c r="I40" s="26"/>
      <c r="J40" s="26"/>
      <c r="K40" s="26"/>
    </row>
    <row r="41" spans="1:11" ht="12.75">
      <c r="A41" s="24" t="s">
        <v>14</v>
      </c>
      <c r="B41" s="102">
        <v>310</v>
      </c>
      <c r="C41" s="101"/>
      <c r="D41" s="101"/>
      <c r="E41" s="101"/>
      <c r="F41" s="103"/>
      <c r="G41" s="101"/>
      <c r="H41" s="101"/>
      <c r="I41" s="101"/>
      <c r="J41" s="101"/>
      <c r="K41" s="101"/>
    </row>
    <row r="42" spans="1:11" ht="25.5">
      <c r="A42" s="24" t="s">
        <v>58</v>
      </c>
      <c r="B42" s="102"/>
      <c r="C42" s="101"/>
      <c r="D42" s="101"/>
      <c r="E42" s="101"/>
      <c r="F42" s="103"/>
      <c r="G42" s="101"/>
      <c r="H42" s="101"/>
      <c r="I42" s="101"/>
      <c r="J42" s="101"/>
      <c r="K42" s="101"/>
    </row>
    <row r="43" spans="1:11" ht="12.75">
      <c r="A43" s="24" t="s">
        <v>59</v>
      </c>
      <c r="B43" s="25">
        <v>320</v>
      </c>
      <c r="C43" s="26"/>
      <c r="D43" s="26"/>
      <c r="E43" s="26"/>
      <c r="F43" s="27"/>
      <c r="G43" s="26"/>
      <c r="H43" s="26"/>
      <c r="I43" s="26"/>
      <c r="J43" s="26"/>
      <c r="K43" s="26"/>
    </row>
    <row r="44" spans="1:11" ht="25.5">
      <c r="A44" s="24" t="s">
        <v>60</v>
      </c>
      <c r="B44" s="25">
        <v>400</v>
      </c>
      <c r="C44" s="26"/>
      <c r="D44" s="26"/>
      <c r="E44" s="26"/>
      <c r="F44" s="27"/>
      <c r="G44" s="26"/>
      <c r="H44" s="26"/>
      <c r="I44" s="26"/>
      <c r="J44" s="26"/>
      <c r="K44" s="26"/>
    </row>
    <row r="45" spans="1:11" ht="12.75">
      <c r="A45" s="24" t="s">
        <v>61</v>
      </c>
      <c r="B45" s="102">
        <v>410</v>
      </c>
      <c r="C45" s="101"/>
      <c r="D45" s="101"/>
      <c r="E45" s="101"/>
      <c r="F45" s="103"/>
      <c r="G45" s="101"/>
      <c r="H45" s="101"/>
      <c r="I45" s="101"/>
      <c r="J45" s="101"/>
      <c r="K45" s="101"/>
    </row>
    <row r="46" spans="1:11" ht="25.5">
      <c r="A46" s="24" t="s">
        <v>62</v>
      </c>
      <c r="B46" s="102"/>
      <c r="C46" s="101"/>
      <c r="D46" s="101"/>
      <c r="E46" s="101"/>
      <c r="F46" s="103"/>
      <c r="G46" s="101"/>
      <c r="H46" s="101"/>
      <c r="I46" s="101"/>
      <c r="J46" s="101"/>
      <c r="K46" s="101"/>
    </row>
    <row r="47" spans="1:11" ht="12.75">
      <c r="A47" s="24" t="s">
        <v>63</v>
      </c>
      <c r="B47" s="25">
        <v>420</v>
      </c>
      <c r="C47" s="26"/>
      <c r="D47" s="26"/>
      <c r="E47" s="26"/>
      <c r="F47" s="27"/>
      <c r="G47" s="26"/>
      <c r="H47" s="26"/>
      <c r="I47" s="26"/>
      <c r="J47" s="26"/>
      <c r="K47" s="26"/>
    </row>
    <row r="48" spans="1:11" ht="25.5">
      <c r="A48" s="24" t="s">
        <v>64</v>
      </c>
      <c r="B48" s="25">
        <v>500</v>
      </c>
      <c r="C48" s="25" t="s">
        <v>40</v>
      </c>
      <c r="D48" s="26">
        <v>0</v>
      </c>
      <c r="E48" s="26">
        <v>0</v>
      </c>
      <c r="F48" s="27"/>
      <c r="G48" s="26">
        <v>0</v>
      </c>
      <c r="H48" s="26"/>
      <c r="I48" s="26"/>
      <c r="J48" s="26"/>
      <c r="K48" s="26"/>
    </row>
    <row r="49" spans="1:11" ht="25.5">
      <c r="A49" s="24" t="s">
        <v>65</v>
      </c>
      <c r="B49" s="25">
        <v>600</v>
      </c>
      <c r="C49" s="25" t="s">
        <v>40</v>
      </c>
      <c r="D49" s="26">
        <v>0</v>
      </c>
      <c r="E49" s="26">
        <v>0</v>
      </c>
      <c r="F49" s="27"/>
      <c r="G49" s="26">
        <v>0</v>
      </c>
      <c r="H49" s="26"/>
      <c r="I49" s="26"/>
      <c r="J49" s="26"/>
      <c r="K49" s="26"/>
    </row>
    <row r="59" ht="84.75" customHeight="1"/>
    <row r="60" spans="1:11" ht="58.5" customHeight="1">
      <c r="A60" s="99" t="s">
        <v>103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2" spans="1:11" ht="17.25" customHeight="1">
      <c r="A62" s="109" t="s">
        <v>0</v>
      </c>
      <c r="B62" s="109" t="s">
        <v>28</v>
      </c>
      <c r="C62" s="109" t="s">
        <v>29</v>
      </c>
      <c r="D62" s="109" t="s">
        <v>30</v>
      </c>
      <c r="E62" s="109"/>
      <c r="F62" s="109"/>
      <c r="G62" s="109"/>
      <c r="H62" s="109"/>
      <c r="I62" s="109"/>
      <c r="J62" s="109"/>
      <c r="K62" s="109"/>
    </row>
    <row r="63" spans="1:11" ht="12.75">
      <c r="A63" s="109"/>
      <c r="B63" s="109"/>
      <c r="C63" s="109"/>
      <c r="D63" s="109" t="s">
        <v>31</v>
      </c>
      <c r="E63" s="109" t="s">
        <v>1</v>
      </c>
      <c r="F63" s="109"/>
      <c r="G63" s="109"/>
      <c r="H63" s="109"/>
      <c r="I63" s="109"/>
      <c r="J63" s="109"/>
      <c r="K63" s="109"/>
    </row>
    <row r="64" spans="1:11" ht="159.75" customHeight="1">
      <c r="A64" s="109"/>
      <c r="B64" s="109"/>
      <c r="C64" s="109"/>
      <c r="D64" s="109"/>
      <c r="E64" s="109" t="s">
        <v>32</v>
      </c>
      <c r="F64" s="109" t="s">
        <v>33</v>
      </c>
      <c r="G64" s="109" t="s">
        <v>34</v>
      </c>
      <c r="H64" s="109" t="s">
        <v>35</v>
      </c>
      <c r="I64" s="109" t="s">
        <v>36</v>
      </c>
      <c r="J64" s="109" t="s">
        <v>37</v>
      </c>
      <c r="K64" s="109"/>
    </row>
    <row r="65" spans="1:11" ht="25.5" customHeight="1">
      <c r="A65" s="109"/>
      <c r="B65" s="109"/>
      <c r="C65" s="109"/>
      <c r="D65" s="109"/>
      <c r="E65" s="109"/>
      <c r="F65" s="109"/>
      <c r="G65" s="109"/>
      <c r="H65" s="109"/>
      <c r="I65" s="109"/>
      <c r="J65" s="23" t="s">
        <v>31</v>
      </c>
      <c r="K65" s="23" t="s">
        <v>38</v>
      </c>
    </row>
    <row r="66" spans="1:11" ht="12.75">
      <c r="A66" s="23">
        <v>1</v>
      </c>
      <c r="B66" s="23">
        <v>2</v>
      </c>
      <c r="C66" s="23">
        <v>3</v>
      </c>
      <c r="D66" s="23">
        <v>4</v>
      </c>
      <c r="E66" s="23">
        <v>5</v>
      </c>
      <c r="F66" s="47">
        <v>6</v>
      </c>
      <c r="G66" s="23">
        <v>7</v>
      </c>
      <c r="H66" s="23">
        <v>8</v>
      </c>
      <c r="I66" s="23">
        <v>9</v>
      </c>
      <c r="J66" s="23">
        <v>10</v>
      </c>
      <c r="K66" s="23">
        <v>11</v>
      </c>
    </row>
    <row r="67" spans="1:11" ht="25.5">
      <c r="A67" s="24" t="s">
        <v>39</v>
      </c>
      <c r="B67" s="25">
        <v>100</v>
      </c>
      <c r="C67" s="25" t="s">
        <v>40</v>
      </c>
      <c r="D67" s="30">
        <f>E67+G67</f>
        <v>3817400</v>
      </c>
      <c r="E67" s="30">
        <f>E71</f>
        <v>3791300</v>
      </c>
      <c r="F67" s="27"/>
      <c r="G67" s="30">
        <f>G75</f>
        <v>26100</v>
      </c>
      <c r="H67" s="26"/>
      <c r="I67" s="26"/>
      <c r="J67" s="26"/>
      <c r="K67" s="26"/>
    </row>
    <row r="68" spans="1:11" ht="12.75">
      <c r="A68" s="28" t="s">
        <v>1</v>
      </c>
      <c r="B68" s="102">
        <v>110</v>
      </c>
      <c r="C68" s="101"/>
      <c r="D68" s="101"/>
      <c r="E68" s="102" t="s">
        <v>40</v>
      </c>
      <c r="F68" s="103"/>
      <c r="G68" s="102" t="s">
        <v>40</v>
      </c>
      <c r="H68" s="102" t="s">
        <v>40</v>
      </c>
      <c r="I68" s="102" t="s">
        <v>40</v>
      </c>
      <c r="J68" s="101"/>
      <c r="K68" s="102" t="s">
        <v>40</v>
      </c>
    </row>
    <row r="69" spans="1:11" ht="12.75">
      <c r="A69" s="24" t="s">
        <v>41</v>
      </c>
      <c r="B69" s="102"/>
      <c r="C69" s="101"/>
      <c r="D69" s="101"/>
      <c r="E69" s="102"/>
      <c r="F69" s="103"/>
      <c r="G69" s="102"/>
      <c r="H69" s="102"/>
      <c r="I69" s="102"/>
      <c r="J69" s="101"/>
      <c r="K69" s="102"/>
    </row>
    <row r="70" spans="1:11" ht="12.75">
      <c r="A70" s="24"/>
      <c r="B70" s="26"/>
      <c r="C70" s="26"/>
      <c r="D70" s="26"/>
      <c r="E70" s="26"/>
      <c r="F70" s="27"/>
      <c r="G70" s="26"/>
      <c r="H70" s="26"/>
      <c r="I70" s="26"/>
      <c r="J70" s="26"/>
      <c r="K70" s="26"/>
    </row>
    <row r="71" spans="1:11" ht="25.5">
      <c r="A71" s="24" t="s">
        <v>42</v>
      </c>
      <c r="B71" s="25">
        <v>120</v>
      </c>
      <c r="C71" s="26">
        <v>130</v>
      </c>
      <c r="D71" s="30">
        <f>E71</f>
        <v>3791300</v>
      </c>
      <c r="E71" s="30">
        <f>E79</f>
        <v>3791300</v>
      </c>
      <c r="F71" s="27"/>
      <c r="G71" s="25" t="s">
        <v>40</v>
      </c>
      <c r="H71" s="25" t="s">
        <v>40</v>
      </c>
      <c r="I71" s="26"/>
      <c r="J71" s="26"/>
      <c r="K71" s="26"/>
    </row>
    <row r="72" spans="1:11" ht="12.75">
      <c r="A72" s="24"/>
      <c r="B72" s="26"/>
      <c r="C72" s="26"/>
      <c r="D72" s="26"/>
      <c r="E72" s="26"/>
      <c r="F72" s="27"/>
      <c r="G72" s="26"/>
      <c r="H72" s="26"/>
      <c r="I72" s="26"/>
      <c r="J72" s="26"/>
      <c r="K72" s="26"/>
    </row>
    <row r="73" spans="1:11" ht="39.75" customHeight="1">
      <c r="A73" s="24" t="s">
        <v>43</v>
      </c>
      <c r="B73" s="25">
        <v>130</v>
      </c>
      <c r="C73" s="26"/>
      <c r="D73" s="26"/>
      <c r="E73" s="25" t="s">
        <v>40</v>
      </c>
      <c r="F73" s="27"/>
      <c r="G73" s="25" t="s">
        <v>40</v>
      </c>
      <c r="H73" s="25" t="s">
        <v>40</v>
      </c>
      <c r="I73" s="25" t="s">
        <v>40</v>
      </c>
      <c r="J73" s="26"/>
      <c r="K73" s="25" t="s">
        <v>40</v>
      </c>
    </row>
    <row r="74" spans="1:11" ht="106.5" customHeight="1">
      <c r="A74" s="24" t="s">
        <v>44</v>
      </c>
      <c r="B74" s="25">
        <v>140</v>
      </c>
      <c r="C74" s="26"/>
      <c r="D74" s="26"/>
      <c r="E74" s="25" t="s">
        <v>40</v>
      </c>
      <c r="F74" s="27"/>
      <c r="G74" s="25" t="s">
        <v>40</v>
      </c>
      <c r="H74" s="25" t="s">
        <v>40</v>
      </c>
      <c r="I74" s="25" t="s">
        <v>40</v>
      </c>
      <c r="J74" s="26"/>
      <c r="K74" s="25" t="s">
        <v>40</v>
      </c>
    </row>
    <row r="75" spans="1:11" ht="38.25">
      <c r="A75" s="24" t="s">
        <v>45</v>
      </c>
      <c r="B75" s="25">
        <v>150</v>
      </c>
      <c r="C75" s="26">
        <v>180</v>
      </c>
      <c r="D75" s="30">
        <f>G75</f>
        <v>26100</v>
      </c>
      <c r="E75" s="25" t="s">
        <v>40</v>
      </c>
      <c r="F75" s="27"/>
      <c r="G75" s="30">
        <f>G79</f>
        <v>26100</v>
      </c>
      <c r="H75" s="26"/>
      <c r="I75" s="25" t="s">
        <v>40</v>
      </c>
      <c r="J75" s="25" t="s">
        <v>40</v>
      </c>
      <c r="K75" s="25" t="s">
        <v>40</v>
      </c>
    </row>
    <row r="76" spans="1:11" ht="12.75">
      <c r="A76" s="24" t="s">
        <v>46</v>
      </c>
      <c r="B76" s="25">
        <v>160</v>
      </c>
      <c r="C76" s="26"/>
      <c r="D76" s="26"/>
      <c r="E76" s="25" t="s">
        <v>40</v>
      </c>
      <c r="F76" s="27"/>
      <c r="G76" s="25" t="s">
        <v>40</v>
      </c>
      <c r="H76" s="25" t="s">
        <v>40</v>
      </c>
      <c r="I76" s="25" t="s">
        <v>40</v>
      </c>
      <c r="J76" s="26"/>
      <c r="K76" s="26"/>
    </row>
    <row r="77" spans="1:11" ht="25.5">
      <c r="A77" s="24" t="s">
        <v>47</v>
      </c>
      <c r="B77" s="25">
        <v>180</v>
      </c>
      <c r="C77" s="25" t="s">
        <v>40</v>
      </c>
      <c r="D77" s="26"/>
      <c r="E77" s="25" t="s">
        <v>40</v>
      </c>
      <c r="F77" s="27"/>
      <c r="G77" s="25" t="s">
        <v>40</v>
      </c>
      <c r="H77" s="25" t="s">
        <v>40</v>
      </c>
      <c r="I77" s="25" t="s">
        <v>40</v>
      </c>
      <c r="J77" s="26"/>
      <c r="K77" s="25" t="s">
        <v>40</v>
      </c>
    </row>
    <row r="78" spans="1:11" ht="12.75">
      <c r="A78" s="24"/>
      <c r="B78" s="26"/>
      <c r="C78" s="26"/>
      <c r="D78" s="26"/>
      <c r="E78" s="26"/>
      <c r="F78" s="27"/>
      <c r="G78" s="26"/>
      <c r="H78" s="26"/>
      <c r="I78" s="26"/>
      <c r="J78" s="26"/>
      <c r="K78" s="26"/>
    </row>
    <row r="79" spans="1:11" ht="25.5">
      <c r="A79" s="24" t="s">
        <v>48</v>
      </c>
      <c r="B79" s="25">
        <v>200</v>
      </c>
      <c r="C79" s="25" t="s">
        <v>40</v>
      </c>
      <c r="D79" s="30">
        <f>E79+G79</f>
        <v>3817400</v>
      </c>
      <c r="E79" s="30">
        <f>E80+E94+E95+E86</f>
        <v>3791300</v>
      </c>
      <c r="F79" s="27"/>
      <c r="G79" s="30">
        <f>G80+G94+G95</f>
        <v>26100</v>
      </c>
      <c r="H79" s="26"/>
      <c r="I79" s="26"/>
      <c r="J79" s="26"/>
      <c r="K79" s="26"/>
    </row>
    <row r="80" spans="1:11" ht="25.5">
      <c r="A80" s="24" t="s">
        <v>49</v>
      </c>
      <c r="B80" s="25">
        <v>210</v>
      </c>
      <c r="C80" s="26"/>
      <c r="D80" s="30">
        <f>E80+G80</f>
        <v>2950400</v>
      </c>
      <c r="E80" s="30">
        <f>E81+E83</f>
        <v>2924300</v>
      </c>
      <c r="F80" s="27"/>
      <c r="G80" s="30">
        <f>G81+G83</f>
        <v>26100</v>
      </c>
      <c r="H80" s="26"/>
      <c r="I80" s="26"/>
      <c r="J80" s="26"/>
      <c r="K80" s="26"/>
    </row>
    <row r="81" spans="1:11" ht="12.75">
      <c r="A81" s="28" t="s">
        <v>14</v>
      </c>
      <c r="B81" s="102">
        <v>211</v>
      </c>
      <c r="C81" s="106">
        <v>111</v>
      </c>
      <c r="D81" s="107">
        <v>2656000</v>
      </c>
      <c r="E81" s="107">
        <v>2246006</v>
      </c>
      <c r="F81" s="108"/>
      <c r="G81" s="107">
        <v>19976.56</v>
      </c>
      <c r="H81" s="104"/>
      <c r="I81" s="104"/>
      <c r="J81" s="104"/>
      <c r="K81" s="104"/>
    </row>
    <row r="82" spans="1:11" ht="12.75">
      <c r="A82" s="28" t="s">
        <v>96</v>
      </c>
      <c r="B82" s="102"/>
      <c r="C82" s="106"/>
      <c r="D82" s="107"/>
      <c r="E82" s="107"/>
      <c r="F82" s="108"/>
      <c r="G82" s="107"/>
      <c r="H82" s="104"/>
      <c r="I82" s="104"/>
      <c r="J82" s="104"/>
      <c r="K82" s="104"/>
    </row>
    <row r="83" spans="1:11" ht="25.5">
      <c r="A83" s="24" t="s">
        <v>97</v>
      </c>
      <c r="B83" s="26"/>
      <c r="C83" s="32">
        <v>119</v>
      </c>
      <c r="D83" s="45">
        <f>E83+G83</f>
        <v>684417.44</v>
      </c>
      <c r="E83" s="45">
        <v>678294</v>
      </c>
      <c r="F83" s="46"/>
      <c r="G83" s="45">
        <v>6123.44</v>
      </c>
      <c r="H83" s="30"/>
      <c r="I83" s="30"/>
      <c r="J83" s="30"/>
      <c r="K83" s="30"/>
    </row>
    <row r="84" spans="1:11" ht="38.25">
      <c r="A84" s="24" t="s">
        <v>50</v>
      </c>
      <c r="B84" s="25">
        <v>220</v>
      </c>
      <c r="C84" s="26"/>
      <c r="D84" s="26"/>
      <c r="E84" s="26"/>
      <c r="F84" s="27"/>
      <c r="G84" s="26"/>
      <c r="H84" s="26"/>
      <c r="I84" s="26"/>
      <c r="J84" s="26"/>
      <c r="K84" s="26"/>
    </row>
    <row r="85" spans="1:11" ht="12.75">
      <c r="A85" s="29" t="s">
        <v>14</v>
      </c>
      <c r="B85" s="26"/>
      <c r="C85" s="26"/>
      <c r="D85" s="26"/>
      <c r="E85" s="26"/>
      <c r="F85" s="27"/>
      <c r="G85" s="26"/>
      <c r="H85" s="26"/>
      <c r="I85" s="26"/>
      <c r="J85" s="26"/>
      <c r="K85" s="26"/>
    </row>
    <row r="86" spans="1:11" ht="25.5">
      <c r="A86" s="24" t="s">
        <v>51</v>
      </c>
      <c r="B86" s="25">
        <v>230</v>
      </c>
      <c r="C86" s="26"/>
      <c r="D86" s="30">
        <f>E86+G86</f>
        <v>36600</v>
      </c>
      <c r="E86" s="30">
        <f>SUM(E87:E93)</f>
        <v>36600</v>
      </c>
      <c r="F86" s="31"/>
      <c r="G86" s="30"/>
      <c r="H86" s="30"/>
      <c r="I86" s="30"/>
      <c r="J86" s="30"/>
      <c r="K86" s="30"/>
    </row>
    <row r="87" spans="1:11" ht="12.75">
      <c r="A87" s="29" t="s">
        <v>14</v>
      </c>
      <c r="B87" s="26"/>
      <c r="C87" s="26"/>
      <c r="D87" s="26"/>
      <c r="E87" s="26"/>
      <c r="F87" s="27"/>
      <c r="G87" s="26"/>
      <c r="H87" s="26"/>
      <c r="I87" s="26"/>
      <c r="J87" s="26"/>
      <c r="K87" s="26"/>
    </row>
    <row r="88" spans="1:11" ht="12.75">
      <c r="A88" s="24" t="s">
        <v>52</v>
      </c>
      <c r="B88" s="102">
        <v>240</v>
      </c>
      <c r="C88" s="101"/>
      <c r="D88" s="104"/>
      <c r="E88" s="104"/>
      <c r="F88" s="105"/>
      <c r="G88" s="104"/>
      <c r="H88" s="104"/>
      <c r="I88" s="104"/>
      <c r="J88" s="104"/>
      <c r="K88" s="101"/>
    </row>
    <row r="89" spans="1:11" ht="12.75">
      <c r="A89" s="24" t="s">
        <v>53</v>
      </c>
      <c r="B89" s="102"/>
      <c r="C89" s="101"/>
      <c r="D89" s="104"/>
      <c r="E89" s="104"/>
      <c r="F89" s="105"/>
      <c r="G89" s="104"/>
      <c r="H89" s="104"/>
      <c r="I89" s="104"/>
      <c r="J89" s="104"/>
      <c r="K89" s="101"/>
    </row>
    <row r="90" spans="1:11" ht="12.75">
      <c r="A90" s="24" t="s">
        <v>54</v>
      </c>
      <c r="B90" s="102"/>
      <c r="C90" s="101"/>
      <c r="D90" s="104"/>
      <c r="E90" s="104"/>
      <c r="F90" s="105"/>
      <c r="G90" s="104"/>
      <c r="H90" s="104"/>
      <c r="I90" s="104"/>
      <c r="J90" s="104"/>
      <c r="K90" s="101"/>
    </row>
    <row r="91" spans="1:11" ht="12.75">
      <c r="A91" s="24"/>
      <c r="B91" s="26"/>
      <c r="C91" s="26">
        <v>851</v>
      </c>
      <c r="D91" s="30">
        <f>E91</f>
        <v>35900</v>
      </c>
      <c r="E91" s="30">
        <v>35900</v>
      </c>
      <c r="F91" s="31"/>
      <c r="G91" s="30"/>
      <c r="H91" s="30"/>
      <c r="I91" s="30"/>
      <c r="J91" s="30"/>
      <c r="K91" s="26"/>
    </row>
    <row r="92" spans="1:11" ht="12.75">
      <c r="A92" s="24"/>
      <c r="B92" s="26"/>
      <c r="C92" s="26">
        <v>852</v>
      </c>
      <c r="D92" s="30">
        <f>E92</f>
        <v>700</v>
      </c>
      <c r="E92" s="30">
        <v>700</v>
      </c>
      <c r="F92" s="31"/>
      <c r="G92" s="30"/>
      <c r="H92" s="30"/>
      <c r="I92" s="30"/>
      <c r="J92" s="30"/>
      <c r="K92" s="26"/>
    </row>
    <row r="93" spans="1:11" ht="12.75">
      <c r="A93" s="24"/>
      <c r="B93" s="26"/>
      <c r="C93" s="26">
        <v>853</v>
      </c>
      <c r="D93" s="30">
        <f>E93</f>
        <v>0</v>
      </c>
      <c r="E93" s="30"/>
      <c r="F93" s="31"/>
      <c r="G93" s="30"/>
      <c r="H93" s="30"/>
      <c r="I93" s="30"/>
      <c r="J93" s="30"/>
      <c r="K93" s="26"/>
    </row>
    <row r="94" spans="1:11" ht="38.25">
      <c r="A94" s="24" t="s">
        <v>55</v>
      </c>
      <c r="B94" s="25">
        <v>250</v>
      </c>
      <c r="C94" s="26">
        <v>113</v>
      </c>
      <c r="D94" s="30">
        <f>E94+G94</f>
        <v>50000</v>
      </c>
      <c r="E94" s="30">
        <v>50000</v>
      </c>
      <c r="F94" s="31"/>
      <c r="G94" s="30"/>
      <c r="H94" s="30"/>
      <c r="I94" s="30"/>
      <c r="J94" s="30"/>
      <c r="K94" s="30"/>
    </row>
    <row r="95" spans="1:11" ht="38.25">
      <c r="A95" s="24" t="s">
        <v>56</v>
      </c>
      <c r="B95" s="25">
        <v>260</v>
      </c>
      <c r="C95" s="25" t="s">
        <v>40</v>
      </c>
      <c r="D95" s="30">
        <f>E95+G95</f>
        <v>780400</v>
      </c>
      <c r="E95" s="30">
        <f>E96</f>
        <v>780400</v>
      </c>
      <c r="F95" s="31"/>
      <c r="G95" s="30">
        <f>G96</f>
        <v>0</v>
      </c>
      <c r="H95" s="30"/>
      <c r="I95" s="30"/>
      <c r="J95" s="30"/>
      <c r="K95" s="30"/>
    </row>
    <row r="96" spans="1:11" ht="12.75">
      <c r="A96" s="24"/>
      <c r="B96" s="26"/>
      <c r="C96" s="26">
        <v>244</v>
      </c>
      <c r="D96" s="30">
        <f>E96+G96</f>
        <v>780400</v>
      </c>
      <c r="E96" s="30">
        <v>780400</v>
      </c>
      <c r="F96" s="31"/>
      <c r="G96" s="30"/>
      <c r="H96" s="30"/>
      <c r="I96" s="30"/>
      <c r="J96" s="26"/>
      <c r="K96" s="26"/>
    </row>
    <row r="97" spans="1:11" ht="29.25" customHeight="1">
      <c r="A97" s="24" t="s">
        <v>57</v>
      </c>
      <c r="B97" s="25">
        <v>300</v>
      </c>
      <c r="C97" s="25" t="s">
        <v>40</v>
      </c>
      <c r="D97" s="26"/>
      <c r="E97" s="26"/>
      <c r="F97" s="27"/>
      <c r="G97" s="26"/>
      <c r="H97" s="26"/>
      <c r="I97" s="26"/>
      <c r="J97" s="26"/>
      <c r="K97" s="26"/>
    </row>
    <row r="98" spans="1:11" ht="12.75">
      <c r="A98" s="24" t="s">
        <v>14</v>
      </c>
      <c r="B98" s="102">
        <v>310</v>
      </c>
      <c r="C98" s="101"/>
      <c r="D98" s="101"/>
      <c r="E98" s="101"/>
      <c r="F98" s="103"/>
      <c r="G98" s="101"/>
      <c r="H98" s="101"/>
      <c r="I98" s="101"/>
      <c r="J98" s="101"/>
      <c r="K98" s="101"/>
    </row>
    <row r="99" spans="1:11" ht="25.5">
      <c r="A99" s="24" t="s">
        <v>58</v>
      </c>
      <c r="B99" s="102"/>
      <c r="C99" s="101"/>
      <c r="D99" s="101"/>
      <c r="E99" s="101"/>
      <c r="F99" s="103"/>
      <c r="G99" s="101"/>
      <c r="H99" s="101"/>
      <c r="I99" s="101"/>
      <c r="J99" s="101"/>
      <c r="K99" s="101"/>
    </row>
    <row r="100" spans="1:11" ht="12.75">
      <c r="A100" s="24" t="s">
        <v>59</v>
      </c>
      <c r="B100" s="25">
        <v>320</v>
      </c>
      <c r="C100" s="26"/>
      <c r="D100" s="26"/>
      <c r="E100" s="26"/>
      <c r="F100" s="27"/>
      <c r="G100" s="26"/>
      <c r="H100" s="26"/>
      <c r="I100" s="26"/>
      <c r="J100" s="26"/>
      <c r="K100" s="26"/>
    </row>
    <row r="101" spans="1:11" ht="25.5">
      <c r="A101" s="24" t="s">
        <v>60</v>
      </c>
      <c r="B101" s="25">
        <v>400</v>
      </c>
      <c r="C101" s="26"/>
      <c r="D101" s="26"/>
      <c r="E101" s="26"/>
      <c r="F101" s="27"/>
      <c r="G101" s="26"/>
      <c r="H101" s="26"/>
      <c r="I101" s="26"/>
      <c r="J101" s="26"/>
      <c r="K101" s="26"/>
    </row>
    <row r="102" spans="1:11" ht="12.75">
      <c r="A102" s="24" t="s">
        <v>61</v>
      </c>
      <c r="B102" s="102">
        <v>410</v>
      </c>
      <c r="C102" s="101"/>
      <c r="D102" s="101"/>
      <c r="E102" s="101"/>
      <c r="F102" s="103"/>
      <c r="G102" s="101"/>
      <c r="H102" s="101"/>
      <c r="I102" s="101"/>
      <c r="J102" s="101"/>
      <c r="K102" s="101"/>
    </row>
    <row r="103" spans="1:11" ht="25.5">
      <c r="A103" s="24" t="s">
        <v>62</v>
      </c>
      <c r="B103" s="102"/>
      <c r="C103" s="101"/>
      <c r="D103" s="101"/>
      <c r="E103" s="101"/>
      <c r="F103" s="103"/>
      <c r="G103" s="101"/>
      <c r="H103" s="101"/>
      <c r="I103" s="101"/>
      <c r="J103" s="101"/>
      <c r="K103" s="101"/>
    </row>
    <row r="104" spans="1:11" ht="12.75">
      <c r="A104" s="24" t="s">
        <v>63</v>
      </c>
      <c r="B104" s="25">
        <v>420</v>
      </c>
      <c r="C104" s="26"/>
      <c r="D104" s="26"/>
      <c r="E104" s="26"/>
      <c r="F104" s="27"/>
      <c r="G104" s="26"/>
      <c r="H104" s="26"/>
      <c r="I104" s="26"/>
      <c r="J104" s="26"/>
      <c r="K104" s="26"/>
    </row>
    <row r="105" spans="1:11" ht="25.5">
      <c r="A105" s="24" t="s">
        <v>64</v>
      </c>
      <c r="B105" s="25">
        <v>500</v>
      </c>
      <c r="C105" s="25" t="s">
        <v>40</v>
      </c>
      <c r="D105" s="26">
        <v>0</v>
      </c>
      <c r="E105" s="26">
        <v>0</v>
      </c>
      <c r="F105" s="27"/>
      <c r="G105" s="26">
        <v>0</v>
      </c>
      <c r="H105" s="26"/>
      <c r="I105" s="26"/>
      <c r="J105" s="26"/>
      <c r="K105" s="26"/>
    </row>
    <row r="106" spans="1:11" ht="25.5">
      <c r="A106" s="24" t="s">
        <v>65</v>
      </c>
      <c r="B106" s="25">
        <v>600</v>
      </c>
      <c r="C106" s="25" t="s">
        <v>40</v>
      </c>
      <c r="D106" s="26">
        <v>0</v>
      </c>
      <c r="E106" s="26">
        <v>0</v>
      </c>
      <c r="F106" s="27"/>
      <c r="G106" s="26">
        <v>0</v>
      </c>
      <c r="H106" s="26"/>
      <c r="I106" s="26"/>
      <c r="J106" s="26"/>
      <c r="K106" s="26"/>
    </row>
    <row r="110" spans="1:11" ht="58.5" customHeight="1">
      <c r="A110" s="110" t="s">
        <v>104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2" spans="1:11" ht="30" customHeight="1">
      <c r="A112" s="109" t="s">
        <v>0</v>
      </c>
      <c r="B112" s="109" t="s">
        <v>28</v>
      </c>
      <c r="C112" s="109" t="s">
        <v>29</v>
      </c>
      <c r="D112" s="109" t="s">
        <v>30</v>
      </c>
      <c r="E112" s="109"/>
      <c r="F112" s="109"/>
      <c r="G112" s="109"/>
      <c r="H112" s="109"/>
      <c r="I112" s="109"/>
      <c r="J112" s="109"/>
      <c r="K112" s="109"/>
    </row>
    <row r="113" spans="1:11" ht="12.75">
      <c r="A113" s="109"/>
      <c r="B113" s="109"/>
      <c r="C113" s="109"/>
      <c r="D113" s="109" t="s">
        <v>31</v>
      </c>
      <c r="E113" s="109" t="s">
        <v>1</v>
      </c>
      <c r="F113" s="109"/>
      <c r="G113" s="109"/>
      <c r="H113" s="109"/>
      <c r="I113" s="109"/>
      <c r="J113" s="109"/>
      <c r="K113" s="109"/>
    </row>
    <row r="114" spans="1:11" ht="159.75" customHeight="1">
      <c r="A114" s="109"/>
      <c r="B114" s="109"/>
      <c r="C114" s="109"/>
      <c r="D114" s="109"/>
      <c r="E114" s="109" t="s">
        <v>32</v>
      </c>
      <c r="F114" s="109" t="s">
        <v>33</v>
      </c>
      <c r="G114" s="109" t="s">
        <v>34</v>
      </c>
      <c r="H114" s="109" t="s">
        <v>35</v>
      </c>
      <c r="I114" s="109" t="s">
        <v>36</v>
      </c>
      <c r="J114" s="109" t="s">
        <v>37</v>
      </c>
      <c r="K114" s="109"/>
    </row>
    <row r="115" spans="1:11" ht="28.5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23" t="s">
        <v>31</v>
      </c>
      <c r="K115" s="23" t="s">
        <v>38</v>
      </c>
    </row>
    <row r="116" spans="1:11" ht="12.75">
      <c r="A116" s="23">
        <v>1</v>
      </c>
      <c r="B116" s="23">
        <v>2</v>
      </c>
      <c r="C116" s="23">
        <v>3</v>
      </c>
      <c r="D116" s="23">
        <v>4</v>
      </c>
      <c r="E116" s="23">
        <v>5</v>
      </c>
      <c r="F116" s="47">
        <v>6</v>
      </c>
      <c r="G116" s="23">
        <v>7</v>
      </c>
      <c r="H116" s="23">
        <v>8</v>
      </c>
      <c r="I116" s="23">
        <v>9</v>
      </c>
      <c r="J116" s="23">
        <v>10</v>
      </c>
      <c r="K116" s="23">
        <v>11</v>
      </c>
    </row>
    <row r="117" spans="1:11" ht="25.5">
      <c r="A117" s="24" t="s">
        <v>39</v>
      </c>
      <c r="B117" s="25">
        <v>100</v>
      </c>
      <c r="C117" s="25" t="s">
        <v>40</v>
      </c>
      <c r="D117" s="30">
        <f>E117+G117+J117</f>
        <v>2966400</v>
      </c>
      <c r="E117" s="30">
        <f>E121</f>
        <v>2940300</v>
      </c>
      <c r="F117" s="27"/>
      <c r="G117" s="30">
        <f>G126</f>
        <v>26100</v>
      </c>
      <c r="H117" s="26"/>
      <c r="I117" s="26"/>
      <c r="J117" s="30"/>
      <c r="K117" s="26"/>
    </row>
    <row r="118" spans="1:11" ht="12.75">
      <c r="A118" s="28" t="s">
        <v>1</v>
      </c>
      <c r="B118" s="102">
        <v>110</v>
      </c>
      <c r="C118" s="101"/>
      <c r="D118" s="101"/>
      <c r="E118" s="102" t="s">
        <v>40</v>
      </c>
      <c r="F118" s="103"/>
      <c r="G118" s="102" t="s">
        <v>40</v>
      </c>
      <c r="H118" s="102" t="s">
        <v>40</v>
      </c>
      <c r="I118" s="102" t="s">
        <v>40</v>
      </c>
      <c r="J118" s="101"/>
      <c r="K118" s="102" t="s">
        <v>40</v>
      </c>
    </row>
    <row r="119" spans="1:11" ht="12.75">
      <c r="A119" s="24" t="s">
        <v>41</v>
      </c>
      <c r="B119" s="102"/>
      <c r="C119" s="101"/>
      <c r="D119" s="101"/>
      <c r="E119" s="102"/>
      <c r="F119" s="103"/>
      <c r="G119" s="102"/>
      <c r="H119" s="102"/>
      <c r="I119" s="102"/>
      <c r="J119" s="101"/>
      <c r="K119" s="102"/>
    </row>
    <row r="120" spans="1:11" ht="12.75">
      <c r="A120" s="24"/>
      <c r="B120" s="26"/>
      <c r="C120" s="26"/>
      <c r="D120" s="26"/>
      <c r="E120" s="26"/>
      <c r="F120" s="27"/>
      <c r="G120" s="26"/>
      <c r="H120" s="26"/>
      <c r="I120" s="26"/>
      <c r="J120" s="26"/>
      <c r="K120" s="26"/>
    </row>
    <row r="121" spans="1:11" ht="25.5">
      <c r="A121" s="24" t="s">
        <v>42</v>
      </c>
      <c r="B121" s="25">
        <v>120</v>
      </c>
      <c r="C121" s="26">
        <v>130</v>
      </c>
      <c r="D121" s="30">
        <f>E121</f>
        <v>2940300</v>
      </c>
      <c r="E121" s="30">
        <f>E130</f>
        <v>2940300</v>
      </c>
      <c r="F121" s="27"/>
      <c r="G121" s="25" t="s">
        <v>40</v>
      </c>
      <c r="H121" s="25" t="s">
        <v>40</v>
      </c>
      <c r="I121" s="26"/>
      <c r="J121" s="26"/>
      <c r="K121" s="26"/>
    </row>
    <row r="122" spans="1:11" ht="12.75">
      <c r="A122" s="24"/>
      <c r="B122" s="26"/>
      <c r="C122" s="26"/>
      <c r="D122" s="26"/>
      <c r="E122" s="26"/>
      <c r="F122" s="27"/>
      <c r="G122" s="26"/>
      <c r="H122" s="26"/>
      <c r="I122" s="26"/>
      <c r="J122" s="26"/>
      <c r="K122" s="26"/>
    </row>
    <row r="123" spans="1:11" ht="40.5" customHeight="1">
      <c r="A123" s="24" t="s">
        <v>43</v>
      </c>
      <c r="B123" s="25">
        <v>130</v>
      </c>
      <c r="C123" s="26">
        <v>180</v>
      </c>
      <c r="D123" s="30">
        <f>J123</f>
        <v>0</v>
      </c>
      <c r="E123" s="25" t="s">
        <v>40</v>
      </c>
      <c r="F123" s="27"/>
      <c r="G123" s="25" t="s">
        <v>40</v>
      </c>
      <c r="H123" s="25" t="s">
        <v>40</v>
      </c>
      <c r="I123" s="25" t="s">
        <v>40</v>
      </c>
      <c r="J123" s="30"/>
      <c r="K123" s="25" t="s">
        <v>40</v>
      </c>
    </row>
    <row r="124" spans="1:11" ht="19.5" customHeight="1">
      <c r="A124" s="24" t="s">
        <v>98</v>
      </c>
      <c r="B124" s="25"/>
      <c r="C124" s="26">
        <v>180</v>
      </c>
      <c r="D124" s="30">
        <f>J124</f>
        <v>0</v>
      </c>
      <c r="E124" s="25" t="s">
        <v>40</v>
      </c>
      <c r="F124" s="27"/>
      <c r="G124" s="25" t="s">
        <v>40</v>
      </c>
      <c r="H124" s="25" t="s">
        <v>40</v>
      </c>
      <c r="I124" s="25" t="s">
        <v>40</v>
      </c>
      <c r="J124" s="30"/>
      <c r="K124" s="25" t="s">
        <v>40</v>
      </c>
    </row>
    <row r="125" spans="1:11" ht="106.5" customHeight="1">
      <c r="A125" s="24" t="s">
        <v>44</v>
      </c>
      <c r="B125" s="25">
        <v>140</v>
      </c>
      <c r="C125" s="26"/>
      <c r="D125" s="26"/>
      <c r="E125" s="25" t="s">
        <v>40</v>
      </c>
      <c r="F125" s="27"/>
      <c r="G125" s="25" t="s">
        <v>40</v>
      </c>
      <c r="H125" s="25" t="s">
        <v>40</v>
      </c>
      <c r="I125" s="25" t="s">
        <v>40</v>
      </c>
      <c r="J125" s="26"/>
      <c r="K125" s="25" t="s">
        <v>40</v>
      </c>
    </row>
    <row r="126" spans="1:11" ht="38.25">
      <c r="A126" s="24" t="s">
        <v>45</v>
      </c>
      <c r="B126" s="25">
        <v>150</v>
      </c>
      <c r="C126" s="26">
        <v>180</v>
      </c>
      <c r="D126" s="30">
        <f>G126</f>
        <v>26100</v>
      </c>
      <c r="E126" s="25" t="s">
        <v>40</v>
      </c>
      <c r="F126" s="27"/>
      <c r="G126" s="30">
        <f>G130</f>
        <v>26100</v>
      </c>
      <c r="H126" s="26"/>
      <c r="I126" s="25" t="s">
        <v>40</v>
      </c>
      <c r="J126" s="25" t="s">
        <v>40</v>
      </c>
      <c r="K126" s="25" t="s">
        <v>40</v>
      </c>
    </row>
    <row r="127" spans="1:11" ht="12.75">
      <c r="A127" s="24" t="s">
        <v>46</v>
      </c>
      <c r="B127" s="25">
        <v>160</v>
      </c>
      <c r="C127" s="26"/>
      <c r="D127" s="30"/>
      <c r="E127" s="25" t="s">
        <v>40</v>
      </c>
      <c r="F127" s="27"/>
      <c r="G127" s="25" t="s">
        <v>40</v>
      </c>
      <c r="H127" s="25" t="s">
        <v>40</v>
      </c>
      <c r="I127" s="25" t="s">
        <v>40</v>
      </c>
      <c r="J127" s="30"/>
      <c r="K127" s="26"/>
    </row>
    <row r="128" spans="1:11" ht="25.5">
      <c r="A128" s="24" t="s">
        <v>47</v>
      </c>
      <c r="B128" s="25">
        <v>180</v>
      </c>
      <c r="C128" s="25" t="s">
        <v>40</v>
      </c>
      <c r="D128" s="26"/>
      <c r="E128" s="25" t="s">
        <v>40</v>
      </c>
      <c r="F128" s="27"/>
      <c r="G128" s="25" t="s">
        <v>40</v>
      </c>
      <c r="H128" s="25" t="s">
        <v>40</v>
      </c>
      <c r="I128" s="25" t="s">
        <v>40</v>
      </c>
      <c r="J128" s="26"/>
      <c r="K128" s="25" t="s">
        <v>40</v>
      </c>
    </row>
    <row r="129" spans="1:11" ht="12.75">
      <c r="A129" s="24"/>
      <c r="B129" s="26"/>
      <c r="C129" s="26"/>
      <c r="D129" s="26"/>
      <c r="E129" s="26"/>
      <c r="F129" s="27"/>
      <c r="G129" s="26"/>
      <c r="H129" s="26"/>
      <c r="I129" s="26"/>
      <c r="J129" s="26"/>
      <c r="K129" s="26"/>
    </row>
    <row r="130" spans="1:11" ht="25.5">
      <c r="A130" s="24" t="s">
        <v>48</v>
      </c>
      <c r="B130" s="25">
        <v>200</v>
      </c>
      <c r="C130" s="25" t="s">
        <v>40</v>
      </c>
      <c r="D130" s="30">
        <f>E130+G130+J130</f>
        <v>2966400</v>
      </c>
      <c r="E130" s="30">
        <f>E131+E145+E146+E137</f>
        <v>2940300</v>
      </c>
      <c r="F130" s="27"/>
      <c r="G130" s="30">
        <f>G131+G145+G146</f>
        <v>26100</v>
      </c>
      <c r="H130" s="26"/>
      <c r="I130" s="26"/>
      <c r="J130" s="30"/>
      <c r="K130" s="26"/>
    </row>
    <row r="131" spans="1:11" ht="25.5">
      <c r="A131" s="24" t="s">
        <v>49</v>
      </c>
      <c r="B131" s="25">
        <v>210</v>
      </c>
      <c r="C131" s="26"/>
      <c r="D131" s="30">
        <f>E131+G131</f>
        <v>2307500</v>
      </c>
      <c r="E131" s="30">
        <f>E132+E134</f>
        <v>2281400</v>
      </c>
      <c r="F131" s="27"/>
      <c r="G131" s="30">
        <f>G132+G134</f>
        <v>26100</v>
      </c>
      <c r="H131" s="26"/>
      <c r="I131" s="26"/>
      <c r="J131" s="26"/>
      <c r="K131" s="26"/>
    </row>
    <row r="132" spans="1:11" ht="12.75">
      <c r="A132" s="28" t="s">
        <v>14</v>
      </c>
      <c r="B132" s="102">
        <v>211</v>
      </c>
      <c r="C132" s="106">
        <v>111</v>
      </c>
      <c r="D132" s="107">
        <f>E132+G132</f>
        <v>1772203.56</v>
      </c>
      <c r="E132" s="107">
        <v>1752227</v>
      </c>
      <c r="F132" s="108"/>
      <c r="G132" s="107">
        <v>19976.56</v>
      </c>
      <c r="H132" s="104"/>
      <c r="I132" s="104"/>
      <c r="J132" s="104"/>
      <c r="K132" s="104"/>
    </row>
    <row r="133" spans="1:11" ht="12.75">
      <c r="A133" s="28" t="s">
        <v>96</v>
      </c>
      <c r="B133" s="102"/>
      <c r="C133" s="106"/>
      <c r="D133" s="107"/>
      <c r="E133" s="107"/>
      <c r="F133" s="108"/>
      <c r="G133" s="107"/>
      <c r="H133" s="104"/>
      <c r="I133" s="104"/>
      <c r="J133" s="104"/>
      <c r="K133" s="104"/>
    </row>
    <row r="134" spans="1:11" ht="25.5">
      <c r="A134" s="24" t="s">
        <v>97</v>
      </c>
      <c r="B134" s="26"/>
      <c r="C134" s="32">
        <v>119</v>
      </c>
      <c r="D134" s="45">
        <f>E134+G134</f>
        <v>535296.44</v>
      </c>
      <c r="E134" s="45">
        <v>529173</v>
      </c>
      <c r="F134" s="46"/>
      <c r="G134" s="45">
        <v>6123.44</v>
      </c>
      <c r="H134" s="30"/>
      <c r="I134" s="30"/>
      <c r="J134" s="30"/>
      <c r="K134" s="30"/>
    </row>
    <row r="135" spans="1:11" ht="38.25">
      <c r="A135" s="24" t="s">
        <v>50</v>
      </c>
      <c r="B135" s="25">
        <v>220</v>
      </c>
      <c r="C135" s="26"/>
      <c r="D135" s="26"/>
      <c r="E135" s="26"/>
      <c r="F135" s="27"/>
      <c r="G135" s="26"/>
      <c r="H135" s="26"/>
      <c r="I135" s="26"/>
      <c r="J135" s="26"/>
      <c r="K135" s="26"/>
    </row>
    <row r="136" spans="1:11" ht="12.75">
      <c r="A136" s="29" t="s">
        <v>14</v>
      </c>
      <c r="B136" s="26"/>
      <c r="C136" s="26"/>
      <c r="D136" s="26"/>
      <c r="E136" s="26"/>
      <c r="F136" s="27"/>
      <c r="G136" s="26"/>
      <c r="H136" s="26"/>
      <c r="I136" s="26"/>
      <c r="J136" s="26"/>
      <c r="K136" s="26"/>
    </row>
    <row r="137" spans="1:11" ht="25.5">
      <c r="A137" s="24" t="s">
        <v>51</v>
      </c>
      <c r="B137" s="25">
        <v>230</v>
      </c>
      <c r="C137" s="26"/>
      <c r="D137" s="30">
        <f>E137+G137</f>
        <v>36600</v>
      </c>
      <c r="E137" s="30">
        <f>SUM(E138:E144)</f>
        <v>36600</v>
      </c>
      <c r="F137" s="31"/>
      <c r="G137" s="30"/>
      <c r="H137" s="30"/>
      <c r="I137" s="30"/>
      <c r="J137" s="30"/>
      <c r="K137" s="30"/>
    </row>
    <row r="138" spans="1:11" ht="12.75">
      <c r="A138" s="29" t="s">
        <v>14</v>
      </c>
      <c r="B138" s="26"/>
      <c r="C138" s="26"/>
      <c r="D138" s="26"/>
      <c r="E138" s="26"/>
      <c r="F138" s="27"/>
      <c r="G138" s="26"/>
      <c r="H138" s="26"/>
      <c r="I138" s="26"/>
      <c r="J138" s="26"/>
      <c r="K138" s="26"/>
    </row>
    <row r="139" spans="1:11" ht="12.75">
      <c r="A139" s="24" t="s">
        <v>52</v>
      </c>
      <c r="B139" s="102">
        <v>240</v>
      </c>
      <c r="C139" s="101"/>
      <c r="D139" s="104"/>
      <c r="E139" s="104"/>
      <c r="F139" s="105"/>
      <c r="G139" s="104"/>
      <c r="H139" s="104"/>
      <c r="I139" s="104"/>
      <c r="J139" s="104"/>
      <c r="K139" s="101"/>
    </row>
    <row r="140" spans="1:11" ht="12.75">
      <c r="A140" s="24" t="s">
        <v>53</v>
      </c>
      <c r="B140" s="102"/>
      <c r="C140" s="101"/>
      <c r="D140" s="104"/>
      <c r="E140" s="104"/>
      <c r="F140" s="105"/>
      <c r="G140" s="104"/>
      <c r="H140" s="104"/>
      <c r="I140" s="104"/>
      <c r="J140" s="104"/>
      <c r="K140" s="101"/>
    </row>
    <row r="141" spans="1:11" ht="12.75">
      <c r="A141" s="24" t="s">
        <v>54</v>
      </c>
      <c r="B141" s="102"/>
      <c r="C141" s="101"/>
      <c r="D141" s="104"/>
      <c r="E141" s="104"/>
      <c r="F141" s="105"/>
      <c r="G141" s="104"/>
      <c r="H141" s="104"/>
      <c r="I141" s="104"/>
      <c r="J141" s="104"/>
      <c r="K141" s="101"/>
    </row>
    <row r="142" spans="1:11" ht="12.75">
      <c r="A142" s="24"/>
      <c r="B142" s="26"/>
      <c r="C142" s="26">
        <v>851</v>
      </c>
      <c r="D142" s="30">
        <f>E142</f>
        <v>35900</v>
      </c>
      <c r="E142" s="30">
        <v>35900</v>
      </c>
      <c r="F142" s="31"/>
      <c r="G142" s="30"/>
      <c r="H142" s="30"/>
      <c r="I142" s="30"/>
      <c r="J142" s="30"/>
      <c r="K142" s="26"/>
    </row>
    <row r="143" spans="1:11" ht="12.75">
      <c r="A143" s="24"/>
      <c r="B143" s="26"/>
      <c r="C143" s="26">
        <v>852</v>
      </c>
      <c r="D143" s="30">
        <f>E143</f>
        <v>700</v>
      </c>
      <c r="E143" s="30">
        <v>700</v>
      </c>
      <c r="F143" s="31"/>
      <c r="G143" s="30"/>
      <c r="H143" s="30"/>
      <c r="I143" s="30"/>
      <c r="J143" s="30"/>
      <c r="K143" s="26"/>
    </row>
    <row r="144" spans="1:11" ht="12.75">
      <c r="A144" s="24"/>
      <c r="B144" s="26"/>
      <c r="C144" s="26">
        <v>853</v>
      </c>
      <c r="D144" s="30">
        <f>E144</f>
        <v>0</v>
      </c>
      <c r="E144" s="30">
        <v>0</v>
      </c>
      <c r="F144" s="31"/>
      <c r="G144" s="30"/>
      <c r="H144" s="30"/>
      <c r="I144" s="30"/>
      <c r="J144" s="30"/>
      <c r="K144" s="26"/>
    </row>
    <row r="145" spans="1:11" ht="38.25">
      <c r="A145" s="24" t="s">
        <v>55</v>
      </c>
      <c r="B145" s="25">
        <v>250</v>
      </c>
      <c r="C145" s="26">
        <v>113</v>
      </c>
      <c r="D145" s="30">
        <f>E145+G145</f>
        <v>50000</v>
      </c>
      <c r="E145" s="30">
        <v>50000</v>
      </c>
      <c r="F145" s="31"/>
      <c r="G145" s="30"/>
      <c r="H145" s="30"/>
      <c r="I145" s="30"/>
      <c r="J145" s="30"/>
      <c r="K145" s="30"/>
    </row>
    <row r="146" spans="1:11" ht="38.25">
      <c r="A146" s="24" t="s">
        <v>56</v>
      </c>
      <c r="B146" s="25">
        <v>260</v>
      </c>
      <c r="C146" s="25" t="s">
        <v>40</v>
      </c>
      <c r="D146" s="30">
        <f>E146+G146+J146</f>
        <v>572300</v>
      </c>
      <c r="E146" s="30">
        <f>E147</f>
        <v>572300</v>
      </c>
      <c r="F146" s="31"/>
      <c r="G146" s="30">
        <f>G147</f>
        <v>0</v>
      </c>
      <c r="H146" s="30"/>
      <c r="I146" s="30"/>
      <c r="J146" s="30">
        <f>J147</f>
        <v>0</v>
      </c>
      <c r="K146" s="30"/>
    </row>
    <row r="147" spans="1:11" ht="12.75">
      <c r="A147" s="24"/>
      <c r="B147" s="26"/>
      <c r="C147" s="26">
        <v>244</v>
      </c>
      <c r="D147" s="30">
        <f>E147+G147+J147</f>
        <v>572300</v>
      </c>
      <c r="E147" s="30">
        <v>572300</v>
      </c>
      <c r="F147" s="31"/>
      <c r="G147" s="30"/>
      <c r="H147" s="30"/>
      <c r="I147" s="30"/>
      <c r="J147" s="26"/>
      <c r="K147" s="26"/>
    </row>
    <row r="148" spans="1:11" ht="30" customHeight="1">
      <c r="A148" s="24" t="s">
        <v>57</v>
      </c>
      <c r="B148" s="25">
        <v>300</v>
      </c>
      <c r="C148" s="25" t="s">
        <v>40</v>
      </c>
      <c r="D148" s="26"/>
      <c r="E148" s="26"/>
      <c r="F148" s="27"/>
      <c r="G148" s="26"/>
      <c r="H148" s="26"/>
      <c r="I148" s="26"/>
      <c r="J148" s="26"/>
      <c r="K148" s="26"/>
    </row>
    <row r="149" spans="1:11" ht="12.75">
      <c r="A149" s="24" t="s">
        <v>14</v>
      </c>
      <c r="B149" s="102">
        <v>310</v>
      </c>
      <c r="C149" s="101"/>
      <c r="D149" s="101"/>
      <c r="E149" s="101"/>
      <c r="F149" s="103"/>
      <c r="G149" s="101"/>
      <c r="H149" s="101"/>
      <c r="I149" s="101"/>
      <c r="J149" s="101"/>
      <c r="K149" s="101"/>
    </row>
    <row r="150" spans="1:11" ht="25.5">
      <c r="A150" s="24" t="s">
        <v>58</v>
      </c>
      <c r="B150" s="102"/>
      <c r="C150" s="101"/>
      <c r="D150" s="101"/>
      <c r="E150" s="101"/>
      <c r="F150" s="103"/>
      <c r="G150" s="101"/>
      <c r="H150" s="101"/>
      <c r="I150" s="101"/>
      <c r="J150" s="101"/>
      <c r="K150" s="101"/>
    </row>
    <row r="151" spans="1:11" ht="12.75">
      <c r="A151" s="24" t="s">
        <v>59</v>
      </c>
      <c r="B151" s="25">
        <v>320</v>
      </c>
      <c r="C151" s="26"/>
      <c r="D151" s="26"/>
      <c r="E151" s="26"/>
      <c r="F151" s="27"/>
      <c r="G151" s="26"/>
      <c r="H151" s="26"/>
      <c r="I151" s="26"/>
      <c r="J151" s="26"/>
      <c r="K151" s="26"/>
    </row>
    <row r="152" spans="1:11" ht="25.5">
      <c r="A152" s="24" t="s">
        <v>60</v>
      </c>
      <c r="B152" s="25">
        <v>400</v>
      </c>
      <c r="C152" s="26"/>
      <c r="D152" s="26"/>
      <c r="E152" s="26"/>
      <c r="F152" s="27"/>
      <c r="G152" s="26"/>
      <c r="H152" s="26"/>
      <c r="I152" s="26"/>
      <c r="J152" s="26"/>
      <c r="K152" s="26"/>
    </row>
    <row r="153" spans="1:11" ht="12.75">
      <c r="A153" s="24" t="s">
        <v>61</v>
      </c>
      <c r="B153" s="102">
        <v>410</v>
      </c>
      <c r="C153" s="101"/>
      <c r="D153" s="101"/>
      <c r="E153" s="101"/>
      <c r="F153" s="103"/>
      <c r="G153" s="101"/>
      <c r="H153" s="101"/>
      <c r="I153" s="101"/>
      <c r="J153" s="101"/>
      <c r="K153" s="101"/>
    </row>
    <row r="154" spans="1:11" ht="25.5">
      <c r="A154" s="24" t="s">
        <v>62</v>
      </c>
      <c r="B154" s="102"/>
      <c r="C154" s="101"/>
      <c r="D154" s="101"/>
      <c r="E154" s="101"/>
      <c r="F154" s="103"/>
      <c r="G154" s="101"/>
      <c r="H154" s="101"/>
      <c r="I154" s="101"/>
      <c r="J154" s="101"/>
      <c r="K154" s="101"/>
    </row>
    <row r="155" spans="1:11" ht="12.75">
      <c r="A155" s="24" t="s">
        <v>63</v>
      </c>
      <c r="B155" s="25">
        <v>420</v>
      </c>
      <c r="C155" s="26"/>
      <c r="D155" s="26"/>
      <c r="E155" s="26"/>
      <c r="F155" s="27"/>
      <c r="G155" s="26"/>
      <c r="H155" s="26"/>
      <c r="I155" s="26"/>
      <c r="J155" s="26"/>
      <c r="K155" s="26"/>
    </row>
    <row r="156" spans="1:11" ht="25.5">
      <c r="A156" s="24" t="s">
        <v>64</v>
      </c>
      <c r="B156" s="25">
        <v>500</v>
      </c>
      <c r="C156" s="25" t="s">
        <v>40</v>
      </c>
      <c r="D156" s="26">
        <v>0</v>
      </c>
      <c r="E156" s="26">
        <v>0</v>
      </c>
      <c r="F156" s="27"/>
      <c r="G156" s="26">
        <v>0</v>
      </c>
      <c r="H156" s="26"/>
      <c r="I156" s="26"/>
      <c r="J156" s="26"/>
      <c r="K156" s="26"/>
    </row>
    <row r="157" spans="1:11" ht="25.5">
      <c r="A157" s="24" t="s">
        <v>65</v>
      </c>
      <c r="B157" s="25">
        <v>600</v>
      </c>
      <c r="C157" s="25" t="s">
        <v>40</v>
      </c>
      <c r="D157" s="26">
        <v>0</v>
      </c>
      <c r="E157" s="26">
        <v>0</v>
      </c>
      <c r="F157" s="27"/>
      <c r="G157" s="26">
        <v>0</v>
      </c>
      <c r="H157" s="26"/>
      <c r="I157" s="26"/>
      <c r="J157" s="26"/>
      <c r="K157" s="26"/>
    </row>
  </sheetData>
  <sheetProtection/>
  <mergeCells count="189">
    <mergeCell ref="H102:H103"/>
    <mergeCell ref="I102:I103"/>
    <mergeCell ref="J102:J103"/>
    <mergeCell ref="K102:K103"/>
    <mergeCell ref="H98:H99"/>
    <mergeCell ref="I98:I99"/>
    <mergeCell ref="J98:J99"/>
    <mergeCell ref="K98:K99"/>
    <mergeCell ref="B102:B103"/>
    <mergeCell ref="C102:C103"/>
    <mergeCell ref="D102:D103"/>
    <mergeCell ref="E102:E103"/>
    <mergeCell ref="F102:F103"/>
    <mergeCell ref="G102:G103"/>
    <mergeCell ref="H88:H90"/>
    <mergeCell ref="I88:I90"/>
    <mergeCell ref="J88:J90"/>
    <mergeCell ref="K88:K90"/>
    <mergeCell ref="B98:B99"/>
    <mergeCell ref="C98:C99"/>
    <mergeCell ref="D98:D99"/>
    <mergeCell ref="E98:E99"/>
    <mergeCell ref="F98:F99"/>
    <mergeCell ref="G98:G99"/>
    <mergeCell ref="H81:H82"/>
    <mergeCell ref="I81:I82"/>
    <mergeCell ref="J81:J82"/>
    <mergeCell ref="K81:K82"/>
    <mergeCell ref="B88:B90"/>
    <mergeCell ref="C88:C90"/>
    <mergeCell ref="D88:D90"/>
    <mergeCell ref="E88:E90"/>
    <mergeCell ref="F88:F90"/>
    <mergeCell ref="G88:G90"/>
    <mergeCell ref="H68:H69"/>
    <mergeCell ref="I68:I69"/>
    <mergeCell ref="J68:J69"/>
    <mergeCell ref="K68:K69"/>
    <mergeCell ref="B81:B82"/>
    <mergeCell ref="C81:C82"/>
    <mergeCell ref="D81:D82"/>
    <mergeCell ref="E81:E82"/>
    <mergeCell ref="F81:F82"/>
    <mergeCell ref="G81:G82"/>
    <mergeCell ref="B68:B69"/>
    <mergeCell ref="C68:C69"/>
    <mergeCell ref="D68:D69"/>
    <mergeCell ref="E68:E69"/>
    <mergeCell ref="F68:F69"/>
    <mergeCell ref="G68:G69"/>
    <mergeCell ref="E64:E65"/>
    <mergeCell ref="F64:F65"/>
    <mergeCell ref="G64:G65"/>
    <mergeCell ref="H64:H65"/>
    <mergeCell ref="I64:I65"/>
    <mergeCell ref="J64:K64"/>
    <mergeCell ref="I153:I154"/>
    <mergeCell ref="J153:J154"/>
    <mergeCell ref="K153:K154"/>
    <mergeCell ref="A60:K60"/>
    <mergeCell ref="A62:A65"/>
    <mergeCell ref="B62:B65"/>
    <mergeCell ref="C62:C65"/>
    <mergeCell ref="D62:K62"/>
    <mergeCell ref="D63:D65"/>
    <mergeCell ref="E63:K63"/>
    <mergeCell ref="I149:I150"/>
    <mergeCell ref="J149:J150"/>
    <mergeCell ref="K149:K150"/>
    <mergeCell ref="B153:B154"/>
    <mergeCell ref="C153:C154"/>
    <mergeCell ref="D153:D154"/>
    <mergeCell ref="E153:E154"/>
    <mergeCell ref="F153:F154"/>
    <mergeCell ref="G153:G154"/>
    <mergeCell ref="H153:H154"/>
    <mergeCell ref="I139:I141"/>
    <mergeCell ref="J139:J141"/>
    <mergeCell ref="K139:K141"/>
    <mergeCell ref="B149:B150"/>
    <mergeCell ref="C149:C150"/>
    <mergeCell ref="D149:D150"/>
    <mergeCell ref="E149:E150"/>
    <mergeCell ref="F149:F150"/>
    <mergeCell ref="G149:G150"/>
    <mergeCell ref="H149:H150"/>
    <mergeCell ref="I132:I133"/>
    <mergeCell ref="J132:J133"/>
    <mergeCell ref="K132:K133"/>
    <mergeCell ref="B139:B141"/>
    <mergeCell ref="C139:C141"/>
    <mergeCell ref="D139:D141"/>
    <mergeCell ref="E139:E141"/>
    <mergeCell ref="F139:F141"/>
    <mergeCell ref="G139:G141"/>
    <mergeCell ref="H139:H141"/>
    <mergeCell ref="I118:I119"/>
    <mergeCell ref="J118:J119"/>
    <mergeCell ref="K118:K119"/>
    <mergeCell ref="B132:B133"/>
    <mergeCell ref="C132:C133"/>
    <mergeCell ref="D132:D133"/>
    <mergeCell ref="E132:E133"/>
    <mergeCell ref="F132:F133"/>
    <mergeCell ref="G132:G133"/>
    <mergeCell ref="H132:H133"/>
    <mergeCell ref="H114:H115"/>
    <mergeCell ref="I114:I115"/>
    <mergeCell ref="J114:K114"/>
    <mergeCell ref="B118:B119"/>
    <mergeCell ref="C118:C119"/>
    <mergeCell ref="D118:D119"/>
    <mergeCell ref="E118:E119"/>
    <mergeCell ref="F118:F119"/>
    <mergeCell ref="G118:G119"/>
    <mergeCell ref="H118:H119"/>
    <mergeCell ref="A110:K110"/>
    <mergeCell ref="A112:A115"/>
    <mergeCell ref="B112:B115"/>
    <mergeCell ref="C112:C115"/>
    <mergeCell ref="D112:K112"/>
    <mergeCell ref="D113:D115"/>
    <mergeCell ref="E113:K113"/>
    <mergeCell ref="E114:E115"/>
    <mergeCell ref="F114:F115"/>
    <mergeCell ref="G114:G115"/>
    <mergeCell ref="A3:A6"/>
    <mergeCell ref="B3:B6"/>
    <mergeCell ref="C3:C6"/>
    <mergeCell ref="D3:K3"/>
    <mergeCell ref="D4:D6"/>
    <mergeCell ref="E4:K4"/>
    <mergeCell ref="E5:E6"/>
    <mergeCell ref="J5:K5"/>
    <mergeCell ref="G22:G23"/>
    <mergeCell ref="H22:H23"/>
    <mergeCell ref="I22:I23"/>
    <mergeCell ref="I5:I6"/>
    <mergeCell ref="G9:G10"/>
    <mergeCell ref="H9:H10"/>
    <mergeCell ref="I9:I10"/>
    <mergeCell ref="G5:G6"/>
    <mergeCell ref="H5:H6"/>
    <mergeCell ref="B9:B10"/>
    <mergeCell ref="C9:C10"/>
    <mergeCell ref="D9:D10"/>
    <mergeCell ref="E9:E10"/>
    <mergeCell ref="F9:F10"/>
    <mergeCell ref="F5:F6"/>
    <mergeCell ref="G29:G31"/>
    <mergeCell ref="H29:H31"/>
    <mergeCell ref="I29:I31"/>
    <mergeCell ref="J9:J10"/>
    <mergeCell ref="K9:K10"/>
    <mergeCell ref="B22:B23"/>
    <mergeCell ref="C22:C23"/>
    <mergeCell ref="D22:D23"/>
    <mergeCell ref="E22:E23"/>
    <mergeCell ref="F22:F23"/>
    <mergeCell ref="G41:G42"/>
    <mergeCell ref="H41:H42"/>
    <mergeCell ref="I41:I42"/>
    <mergeCell ref="J22:J23"/>
    <mergeCell ref="K22:K23"/>
    <mergeCell ref="B29:B31"/>
    <mergeCell ref="C29:C31"/>
    <mergeCell ref="D29:D31"/>
    <mergeCell ref="E29:E31"/>
    <mergeCell ref="F29:F31"/>
    <mergeCell ref="I45:I46"/>
    <mergeCell ref="J29:J31"/>
    <mergeCell ref="J45:J46"/>
    <mergeCell ref="K45:K46"/>
    <mergeCell ref="K29:K31"/>
    <mergeCell ref="B41:B42"/>
    <mergeCell ref="C41:C42"/>
    <mergeCell ref="D41:D42"/>
    <mergeCell ref="E41:E42"/>
    <mergeCell ref="F41:F42"/>
    <mergeCell ref="A1:K1"/>
    <mergeCell ref="J41:J42"/>
    <mergeCell ref="K41:K42"/>
    <mergeCell ref="B45:B46"/>
    <mergeCell ref="C45:C46"/>
    <mergeCell ref="D45:D46"/>
    <mergeCell ref="E45:E46"/>
    <mergeCell ref="F45:F46"/>
    <mergeCell ref="G45:G46"/>
    <mergeCell ref="H45:H46"/>
  </mergeCells>
  <printOptions/>
  <pageMargins left="0.31496062992125984" right="0.31496062992125984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D5" sqref="D5:F6"/>
    </sheetView>
  </sheetViews>
  <sheetFormatPr defaultColWidth="9.140625" defaultRowHeight="12.75"/>
  <cols>
    <col min="1" max="1" width="13.57421875" style="22" customWidth="1"/>
    <col min="2" max="2" width="8.7109375" style="22" customWidth="1"/>
    <col min="3" max="3" width="12.7109375" style="22" customWidth="1"/>
    <col min="4" max="4" width="13.28125" style="22" customWidth="1"/>
    <col min="5" max="5" width="12.421875" style="22" customWidth="1"/>
    <col min="6" max="6" width="12.28125" style="22" customWidth="1"/>
    <col min="7" max="7" width="12.421875" style="22" customWidth="1"/>
    <col min="8" max="8" width="12.140625" style="22" customWidth="1"/>
    <col min="9" max="9" width="12.8515625" style="22" customWidth="1"/>
    <col min="10" max="10" width="11.57421875" style="22" customWidth="1"/>
    <col min="11" max="11" width="11.8515625" style="22" customWidth="1"/>
    <col min="12" max="12" width="10.7109375" style="22" customWidth="1"/>
    <col min="13" max="16384" width="9.140625" style="22" customWidth="1"/>
  </cols>
  <sheetData>
    <row r="2" spans="1:12" ht="77.25" customHeight="1">
      <c r="A2" s="99" t="s">
        <v>112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13.5" thickBot="1"/>
    <row r="4" spans="1:12" ht="25.5" customHeight="1" thickBot="1">
      <c r="A4" s="112" t="s">
        <v>0</v>
      </c>
      <c r="B4" s="115" t="s">
        <v>28</v>
      </c>
      <c r="C4" s="115" t="s">
        <v>66</v>
      </c>
      <c r="D4" s="118" t="s">
        <v>67</v>
      </c>
      <c r="E4" s="119"/>
      <c r="F4" s="119"/>
      <c r="G4" s="119"/>
      <c r="H4" s="119"/>
      <c r="I4" s="119"/>
      <c r="J4" s="119"/>
      <c r="K4" s="119"/>
      <c r="L4" s="119"/>
    </row>
    <row r="5" spans="1:12" ht="13.5" thickBot="1">
      <c r="A5" s="113"/>
      <c r="B5" s="116"/>
      <c r="C5" s="116"/>
      <c r="D5" s="120" t="s">
        <v>68</v>
      </c>
      <c r="E5" s="121"/>
      <c r="F5" s="112"/>
      <c r="G5" s="118" t="s">
        <v>1</v>
      </c>
      <c r="H5" s="119"/>
      <c r="I5" s="119"/>
      <c r="J5" s="119"/>
      <c r="K5" s="119"/>
      <c r="L5" s="119"/>
    </row>
    <row r="6" spans="1:12" ht="54" customHeight="1" thickBot="1">
      <c r="A6" s="113"/>
      <c r="B6" s="116"/>
      <c r="C6" s="116"/>
      <c r="D6" s="122"/>
      <c r="E6" s="123"/>
      <c r="F6" s="114"/>
      <c r="G6" s="118" t="s">
        <v>69</v>
      </c>
      <c r="H6" s="119"/>
      <c r="I6" s="124"/>
      <c r="J6" s="118" t="s">
        <v>70</v>
      </c>
      <c r="K6" s="119"/>
      <c r="L6" s="119"/>
    </row>
    <row r="7" spans="1:12" ht="51.75" thickBot="1">
      <c r="A7" s="114"/>
      <c r="B7" s="117"/>
      <c r="C7" s="117"/>
      <c r="D7" s="34" t="s">
        <v>105</v>
      </c>
      <c r="E7" s="34" t="s">
        <v>106</v>
      </c>
      <c r="F7" s="34" t="s">
        <v>107</v>
      </c>
      <c r="G7" s="34" t="s">
        <v>105</v>
      </c>
      <c r="H7" s="34" t="s">
        <v>106</v>
      </c>
      <c r="I7" s="34" t="s">
        <v>107</v>
      </c>
      <c r="J7" s="34" t="s">
        <v>71</v>
      </c>
      <c r="K7" s="34" t="s">
        <v>72</v>
      </c>
      <c r="L7" s="33" t="s">
        <v>72</v>
      </c>
    </row>
    <row r="8" spans="1:12" ht="13.5" thickBo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3">
        <v>12</v>
      </c>
    </row>
    <row r="9" spans="1:12" ht="66" customHeight="1" thickBot="1">
      <c r="A9" s="35" t="s">
        <v>73</v>
      </c>
      <c r="B9" s="36">
        <v>1</v>
      </c>
      <c r="C9" s="36" t="s">
        <v>40</v>
      </c>
      <c r="D9" s="37">
        <f aca="true" t="shared" si="0" ref="D9:I9">D12</f>
        <v>1465100</v>
      </c>
      <c r="E9" s="37">
        <f t="shared" si="0"/>
        <v>780400</v>
      </c>
      <c r="F9" s="37">
        <f t="shared" si="0"/>
        <v>572300</v>
      </c>
      <c r="G9" s="37">
        <f t="shared" si="0"/>
        <v>1465100</v>
      </c>
      <c r="H9" s="37">
        <f t="shared" si="0"/>
        <v>780400</v>
      </c>
      <c r="I9" s="37">
        <f t="shared" si="0"/>
        <v>572300</v>
      </c>
      <c r="J9" s="38"/>
      <c r="K9" s="38"/>
      <c r="L9" s="39"/>
    </row>
    <row r="10" spans="1:12" ht="103.5" customHeight="1" thickBot="1">
      <c r="A10" s="35" t="s">
        <v>74</v>
      </c>
      <c r="B10" s="36">
        <v>1001</v>
      </c>
      <c r="C10" s="36" t="s">
        <v>40</v>
      </c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13.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0"/>
    </row>
    <row r="12" spans="1:12" ht="53.25" customHeight="1" thickBot="1">
      <c r="A12" s="35" t="s">
        <v>75</v>
      </c>
      <c r="B12" s="36">
        <v>2001</v>
      </c>
      <c r="C12" s="35">
        <v>2018</v>
      </c>
      <c r="D12" s="41">
        <v>1465100</v>
      </c>
      <c r="E12" s="41">
        <v>780400</v>
      </c>
      <c r="F12" s="41">
        <v>572300</v>
      </c>
      <c r="G12" s="41">
        <f>D12</f>
        <v>1465100</v>
      </c>
      <c r="H12" s="41">
        <f>E12</f>
        <v>780400</v>
      </c>
      <c r="I12" s="41">
        <f>F12</f>
        <v>572300</v>
      </c>
      <c r="J12" s="35"/>
      <c r="K12" s="35"/>
      <c r="L12" s="40"/>
    </row>
    <row r="13" spans="1:12" ht="13.5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0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11811023622047245" right="0.11811023622047245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2018-03-04T11:23:31Z</cp:lastPrinted>
  <dcterms:created xsi:type="dcterms:W3CDTF">1996-10-08T23:32:33Z</dcterms:created>
  <dcterms:modified xsi:type="dcterms:W3CDTF">2018-03-04T11:23:36Z</dcterms:modified>
  <cp:category/>
  <cp:version/>
  <cp:contentType/>
  <cp:contentStatus/>
</cp:coreProperties>
</file>