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1"/>
  </bookViews>
  <sheets>
    <sheet name="1,2 раздел" sheetId="1" r:id="rId1"/>
    <sheet name="таблица 2" sheetId="2" r:id="rId2"/>
    <sheet name="таблица 2.1." sheetId="3" r:id="rId3"/>
  </sheets>
  <definedNames>
    <definedName name="Par216" localSheetId="1">'таблица 2'!$A$9</definedName>
    <definedName name="Par239" localSheetId="1">'таблица 2'!$A$12</definedName>
    <definedName name="Par305" localSheetId="1">'таблица 2'!$A$19</definedName>
    <definedName name="Par338" localSheetId="1">'таблица 2'!$A$22</definedName>
    <definedName name="Par372" localSheetId="1">'таблица 2'!$A$26</definedName>
    <definedName name="Par394" localSheetId="1">'таблица 2'!$A$28</definedName>
    <definedName name="Par416" localSheetId="1">'таблица 2'!$A$30</definedName>
    <definedName name="Par440" localSheetId="1">'таблица 2'!$A$38</definedName>
    <definedName name="Par451" localSheetId="1">'таблица 2'!$A$39</definedName>
    <definedName name="Par484" localSheetId="1">'таблица 2'!$A$41</definedName>
    <definedName name="Par541" localSheetId="1">'таблица 2'!$A$48</definedName>
    <definedName name="Par552" localSheetId="1">'таблица 2'!$A$49</definedName>
    <definedName name="Par563" localSheetId="1">'таблица 2'!$A$50</definedName>
    <definedName name="Par606" localSheetId="2">'таблица 2.1.'!$G$8</definedName>
    <definedName name="Par608" localSheetId="2">'таблица 2.1.'!$I$8</definedName>
    <definedName name="Par609" localSheetId="2">'таблица 2.1.'!$J$8</definedName>
    <definedName name="Par611" localSheetId="2">'таблица 2.1.'!$L$8</definedName>
    <definedName name="Par612" localSheetId="2">'таблица 2.1.'!$A$9</definedName>
    <definedName name="Par624" localSheetId="2">'таблица 2.1.'!$A$10</definedName>
    <definedName name="Par648" localSheetId="2">'таблица 2.1.'!$A$12</definedName>
  </definedNames>
  <calcPr fullCalcOnLoad="1"/>
</workbook>
</file>

<file path=xl/sharedStrings.xml><?xml version="1.0" encoding="utf-8"?>
<sst xmlns="http://schemas.openxmlformats.org/spreadsheetml/2006/main" count="354" uniqueCount="114">
  <si>
    <t>Наименование показателя</t>
  </si>
  <si>
    <t>в том числе: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</si>
  <si>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</si>
  <si>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</si>
  <si>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</si>
  <si>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</si>
  <si>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</si>
  <si>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</si>
  <si>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</si>
  <si>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</si>
  <si>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 611701001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</si>
  <si>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</si>
  <si>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</si>
  <si>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</si>
  <si>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из них:</t>
  </si>
  <si>
    <t>Наименование органа, осуществляющего функции и полномочия учредителя</t>
  </si>
  <si>
    <t>1.   Реализация дополнительных образовательных программ физкультурно-спортивной направленности.</t>
  </si>
  <si>
    <t>Адрес фактического местонахождения муниципального учреждения</t>
  </si>
  <si>
    <t>346940:  Россия,  Ростовская область, Куйбышевский район, с. Куйбышево,  ул. Пролетарская, 7а</t>
  </si>
  <si>
    <t xml:space="preserve">отдел образования Администрации Куйбышевского района </t>
  </si>
  <si>
    <t>Целью деятельности МБОУ ДО ДЮСШ является осуществление обучения и воспитания, направленного на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 обучающихся</t>
  </si>
  <si>
    <t>-</t>
  </si>
  <si>
    <t>Сведения о деятельности МБОУ ДО ДЮСШ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</si>
  <si>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</si>
  <si>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</si>
  <si>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</si>
  <si>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</si>
  <si>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</si>
  <si>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</si>
  <si>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</si>
  <si>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</si>
  <si>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</si>
  <si>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</si>
  <si>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</si>
  <si>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</si>
  <si>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</si>
  <si>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</si>
  <si>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</si>
  <si>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</si>
  <si>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</si>
  <si>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</si>
  <si>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</si>
  <si>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</si>
  <si>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</si>
  <si>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</si>
  <si>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</si>
  <si>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</si>
  <si>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</si>
  <si>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</si>
  <si>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</si>
  <si>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</si>
  <si>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</si>
  <si>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</si>
  <si>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</si>
  <si>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</si>
  <si>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</si>
  <si>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</si>
  <si>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</si>
  <si>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</si>
  <si>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</si>
  <si>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</si>
  <si>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</si>
  <si>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</si>
  <si>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</si>
  <si>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</si>
  <si>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</si>
  <si>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</si>
  <si>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</si>
  <si>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</si>
  <si>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</si>
  <si>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</si>
  <si>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</si>
  <si>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</si>
  <si>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</si>
  <si>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</si>
  <si>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</si>
  <si>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</si>
  <si>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имущество закрепленное за учреждением на праве оперативного управления                           - 7365804,16 рублей</t>
  </si>
  <si>
    <t>№ п/п</t>
  </si>
  <si>
    <t>сумма тыс.руб.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</si>
  <si>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</si>
  <si>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</si>
  <si>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</si>
  <si>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</si>
  <si>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всего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</si>
  <si>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</si>
  <si>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</si>
  <si>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</si>
  <si>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</si>
  <si>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</si>
  <si>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</si>
  <si>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</si>
  <si>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</si>
  <si>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</si>
  <si>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задоллженность</t>
  </si>
  <si>
    <t>Муниципальное бюджетное образовательное учреждение дополнительного образования  Детско-юношеская спортивная школа (МБОУ ДО ДЮСШ)</t>
  </si>
  <si>
    <t xml:space="preserve">оплата труда </t>
  </si>
  <si>
    <t>начисления на выплаты по оплате труда</t>
  </si>
  <si>
    <t xml:space="preserve">налог на прибыль </t>
  </si>
  <si>
    <t xml:space="preserve"> </t>
  </si>
  <si>
    <t>и.о.директора МБОУ ДО ДЮСШ</t>
  </si>
  <si>
    <t>Д.А. Устименко</t>
  </si>
  <si>
    <r>
      <t xml:space="preserve">Показатели финансового состояния учреждения (подразделения)
</t>
    </r>
    <r>
      <rPr>
        <u val="single"/>
        <sz val="11"/>
        <color indexed="8"/>
        <rFont val="Times New Roman"/>
        <family val="1"/>
      </rPr>
      <t>на 01 января 2019 г.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(последнюю отчетную дату)</t>
    </r>
    <r>
      <rPr>
        <sz val="11"/>
        <color indexed="8"/>
        <rFont val="Times New Roman"/>
        <family val="1"/>
      </rPr>
      <t xml:space="preserve">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</si>
  <si>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2020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</si>
  <si>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21</t>
    </r>
    <r>
      <rPr>
        <sz val="10"/>
        <rFont val="Times New Roman"/>
        <family val="1"/>
      </rPr>
      <t xml:space="preserve"> г.
</t>
    </r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</si>
  <si>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</si>
  <si>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</si>
  <si>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</si>
  <si>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особо ценное движемое имущество - 664683,60  рублей;                                                                     иное движимое имущество - 1112605,70 рублей</t>
  </si>
  <si>
    <t>на 2019 год и плановый период 2020, 2021 годов</t>
  </si>
  <si>
    <t>"27" ноября  2019 года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</si>
  <si>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25.11.2019</t>
    </r>
    <r>
      <rPr>
        <sz val="10"/>
        <rFont val="Times New Roman"/>
        <family val="1"/>
      </rPr>
      <t xml:space="preserve"> г.
</t>
    </r>
  </si>
  <si>
    <t>налог на прибыль</t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</si>
  <si>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2.1
Показатели выплат по расходам
на закупку товаров, работ, услуг учреждения (подразделения)
на </t>
    </r>
    <r>
      <rPr>
        <u val="single"/>
        <sz val="10"/>
        <rFont val="Times New Roman"/>
        <family val="1"/>
      </rPr>
      <t>27.11.2019</t>
    </r>
    <r>
      <rPr>
        <sz val="10"/>
        <rFont val="Times New Roman"/>
        <family val="1"/>
      </rPr>
      <t xml:space="preserve"> г.
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</si>
</sst>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bscript"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distributed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righ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3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4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right" vertical="distributed" wrapText="1"/>
    </xf>
    <xf numFmtId="0" fontId="2" fillId="0" borderId="11" xfId="0" applyFont="1" applyBorder="1" applyAlignment="1">
      <alignment vertical="distributed"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 wrapText="1"/>
    </xf>
    <xf numFmtId="0" fontId="2" fillId="0" borderId="0" xfId="0" applyFont="1" applyAlignment="1">
      <alignment vertical="distributed" wrapText="1"/>
    </xf>
    <xf numFmtId="0" fontId="2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5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2" fillId="0" borderId="0" xfId="0" applyFont="1" applyBorder="1" applyAlignment="1">
      <alignment horizontal="right" vertical="distributed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distributed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4" fontId="13" fillId="0" borderId="14" xfId="0" applyNumberFormat="1" applyFont="1" applyBorder="1" applyAlignment="1">
      <alignment horizontal="right" wrapText="1"/>
    </xf>
    <xf numFmtId="4" fontId="13" fillId="0" borderId="15" xfId="0" applyNumberFormat="1" applyFont="1" applyBorder="1" applyAlignment="1">
      <alignment horizontal="right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57421875" style="0" customWidth="1"/>
    <col min="4" max="4" width="23.421875" style="0" customWidth="1"/>
    <col min="5" max="5" width="6.00390625" style="0" customWidth="1"/>
    <col min="6" max="6" width="6.421875" style="0" customWidth="1"/>
    <col min="7" max="7" width="15.28125" style="0" customWidth="1"/>
  </cols>
  <sheetData>
    <row r="1" spans="1:4" ht="12.75">
      <c r="A1" s="3"/>
      <c r="B1" s="4"/>
      <c r="C1" s="62"/>
      <c r="D1" s="62"/>
    </row>
    <row r="2" spans="1:4" ht="20.25" customHeight="1">
      <c r="A2" s="6"/>
      <c r="B2" s="5"/>
      <c r="C2" s="63" t="s">
        <v>2</v>
      </c>
      <c r="D2" s="63"/>
    </row>
    <row r="3" spans="1:4" ht="15.75">
      <c r="A3" s="59"/>
      <c r="B3" s="63" t="s">
        <v>100</v>
      </c>
      <c r="C3" s="63"/>
      <c r="D3" s="63"/>
    </row>
    <row r="4" spans="1:4" ht="29.25" customHeight="1">
      <c r="A4" s="59"/>
      <c r="B4" s="63"/>
      <c r="C4" s="63"/>
      <c r="D4" s="63"/>
    </row>
    <row r="5" spans="1:4" ht="9" customHeight="1">
      <c r="A5" s="6"/>
      <c r="B5" s="5"/>
      <c r="C5" s="64"/>
      <c r="D5" s="64"/>
    </row>
    <row r="6" spans="1:4" ht="15.75">
      <c r="A6" s="6"/>
      <c r="B6" s="5"/>
      <c r="C6" s="15"/>
      <c r="D6" s="42" t="s">
        <v>101</v>
      </c>
    </row>
    <row r="7" spans="1:4" ht="19.5" customHeight="1">
      <c r="A7" s="6"/>
      <c r="B7" s="5"/>
      <c r="C7" s="56" t="s">
        <v>3</v>
      </c>
      <c r="D7" s="56"/>
    </row>
    <row r="8" spans="1:4" ht="15">
      <c r="A8" s="6"/>
      <c r="B8" s="5"/>
      <c r="C8" s="6"/>
      <c r="D8" s="43" t="s">
        <v>110</v>
      </c>
    </row>
    <row r="9" spans="1:4" ht="15">
      <c r="A9" s="12"/>
      <c r="B9" s="12"/>
      <c r="C9" s="12"/>
      <c r="D9" s="12"/>
    </row>
    <row r="10" spans="1:4" ht="12.75">
      <c r="A10" s="69" t="s">
        <v>4</v>
      </c>
      <c r="B10" s="69"/>
      <c r="C10" s="69"/>
      <c r="D10" s="69"/>
    </row>
    <row r="11" spans="1:4" ht="6" customHeight="1">
      <c r="A11" s="69"/>
      <c r="B11" s="69"/>
      <c r="C11" s="69"/>
      <c r="D11" s="69"/>
    </row>
    <row r="12" spans="1:4" ht="18.75">
      <c r="A12" s="69" t="s">
        <v>109</v>
      </c>
      <c r="B12" s="69"/>
      <c r="C12" s="69"/>
      <c r="D12" s="69"/>
    </row>
    <row r="13" spans="1:2" ht="15">
      <c r="A13" s="11"/>
      <c r="B13" s="13"/>
    </row>
    <row r="14" spans="1:3" ht="15">
      <c r="A14" s="13"/>
      <c r="B14" s="13" t="s">
        <v>5</v>
      </c>
      <c r="C14" s="14"/>
    </row>
    <row r="15" spans="1:3" ht="15">
      <c r="A15" s="13"/>
      <c r="B15" s="13" t="s">
        <v>6</v>
      </c>
      <c r="C15" s="19">
        <v>43796</v>
      </c>
    </row>
    <row r="16" spans="1:3" ht="15">
      <c r="A16" s="13"/>
      <c r="B16" s="13"/>
      <c r="C16" s="14"/>
    </row>
    <row r="17" spans="1:3" ht="15">
      <c r="A17" s="13"/>
      <c r="B17" s="13" t="s">
        <v>7</v>
      </c>
      <c r="C17" s="14">
        <v>76949824</v>
      </c>
    </row>
    <row r="18" spans="1:4" ht="15">
      <c r="A18" s="13"/>
      <c r="B18" s="13"/>
      <c r="C18" s="14"/>
      <c r="D18" t="s">
        <v>99</v>
      </c>
    </row>
    <row r="19" spans="1:3" ht="15">
      <c r="A19" s="13"/>
      <c r="B19" s="13" t="s">
        <v>8</v>
      </c>
      <c r="C19" s="14">
        <v>6117010788</v>
      </c>
    </row>
    <row r="20" spans="1:3" ht="15">
      <c r="A20" s="13"/>
      <c r="B20" s="13" t="s">
        <v>9</v>
      </c>
      <c r="C20" s="14" t="s">
        <v>10</v>
      </c>
    </row>
    <row r="21" spans="1:3" ht="15">
      <c r="A21" s="13"/>
      <c r="B21" s="13" t="s">
        <v>11</v>
      </c>
      <c r="C21" s="14"/>
    </row>
    <row r="22" spans="1:3" ht="15">
      <c r="A22" s="13"/>
      <c r="B22" s="13"/>
      <c r="C22" s="13"/>
    </row>
    <row r="23" spans="1:4" ht="15">
      <c r="A23" s="12"/>
      <c r="B23" s="13"/>
      <c r="C23" s="12"/>
      <c r="D23" s="12"/>
    </row>
    <row r="24" spans="1:4" ht="18" customHeight="1">
      <c r="A24" s="74" t="s">
        <v>12</v>
      </c>
      <c r="B24" s="75"/>
      <c r="C24" s="75"/>
      <c r="D24" s="75"/>
    </row>
    <row r="25" spans="1:6" ht="9" customHeight="1">
      <c r="A25" s="55" t="s">
        <v>95</v>
      </c>
      <c r="B25" s="55"/>
      <c r="C25" s="55"/>
      <c r="D25" s="55"/>
      <c r="E25" s="55"/>
      <c r="F25" s="55"/>
    </row>
    <row r="26" spans="1:6" ht="9.75" customHeight="1">
      <c r="A26" s="55"/>
      <c r="B26" s="55"/>
      <c r="C26" s="55"/>
      <c r="D26" s="55"/>
      <c r="E26" s="55"/>
      <c r="F26" s="55"/>
    </row>
    <row r="27" spans="1:6" ht="12.75" customHeight="1">
      <c r="A27" s="55"/>
      <c r="B27" s="55"/>
      <c r="C27" s="55"/>
      <c r="D27" s="55"/>
      <c r="E27" s="55"/>
      <c r="F27" s="55"/>
    </row>
    <row r="28" spans="1:6" ht="46.5" customHeight="1">
      <c r="A28" s="55"/>
      <c r="B28" s="55"/>
      <c r="C28" s="55"/>
      <c r="D28" s="55"/>
      <c r="E28" s="55"/>
      <c r="F28" s="55"/>
    </row>
    <row r="29" spans="1:4" ht="22.5" customHeight="1">
      <c r="A29" s="18"/>
      <c r="B29" s="18"/>
      <c r="C29" s="18"/>
      <c r="D29" s="18"/>
    </row>
    <row r="30" spans="1:4" ht="15">
      <c r="A30" s="58" t="s">
        <v>13</v>
      </c>
      <c r="B30" s="58"/>
      <c r="C30" s="58"/>
      <c r="D30" s="58"/>
    </row>
    <row r="31" spans="1:4" ht="15">
      <c r="A31" s="6"/>
      <c r="B31" s="6"/>
      <c r="C31" s="59"/>
      <c r="D31" s="59"/>
    </row>
    <row r="32" spans="1:4" ht="29.25" customHeight="1">
      <c r="A32" s="60" t="s">
        <v>15</v>
      </c>
      <c r="B32" s="61"/>
      <c r="C32" s="61"/>
      <c r="D32" s="61"/>
    </row>
    <row r="33" spans="1:6" ht="29.25" customHeight="1">
      <c r="A33" s="57" t="s">
        <v>19</v>
      </c>
      <c r="B33" s="57"/>
      <c r="C33" s="57"/>
      <c r="D33" s="57"/>
      <c r="E33" s="57"/>
      <c r="F33" s="57"/>
    </row>
    <row r="34" spans="1:4" ht="15.75" customHeight="1">
      <c r="A34" s="16"/>
      <c r="B34" s="16"/>
      <c r="C34" s="20"/>
      <c r="D34" s="20"/>
    </row>
    <row r="35" spans="1:4" ht="12.75" customHeight="1">
      <c r="A35" s="8"/>
      <c r="B35" s="8"/>
      <c r="C35" s="6"/>
      <c r="D35" s="6"/>
    </row>
    <row r="36" spans="1:6" ht="32.25" customHeight="1">
      <c r="A36" s="73" t="s">
        <v>17</v>
      </c>
      <c r="B36" s="73"/>
      <c r="C36" s="73"/>
      <c r="D36" s="73"/>
      <c r="E36" s="73"/>
      <c r="F36" s="73"/>
    </row>
    <row r="37" spans="1:4" ht="15">
      <c r="A37" s="58"/>
      <c r="B37" s="58"/>
      <c r="C37" s="58"/>
      <c r="D37" s="58"/>
    </row>
    <row r="38" spans="1:6" ht="32.25" customHeight="1">
      <c r="A38" s="72" t="s">
        <v>18</v>
      </c>
      <c r="B38" s="72"/>
      <c r="C38" s="72"/>
      <c r="D38" s="72"/>
      <c r="E38" s="72"/>
      <c r="F38" s="72"/>
    </row>
    <row r="39" spans="1:4" ht="127.5" customHeight="1">
      <c r="A39" s="17"/>
      <c r="B39" s="17"/>
      <c r="C39" s="17"/>
      <c r="D39" s="17"/>
    </row>
    <row r="40" spans="1:6" ht="48" customHeight="1">
      <c r="A40" s="78" t="s">
        <v>22</v>
      </c>
      <c r="B40" s="78"/>
      <c r="C40" s="78"/>
      <c r="D40" s="78"/>
      <c r="E40" s="78"/>
      <c r="F40" s="78"/>
    </row>
    <row r="41" spans="1:6" ht="58.5" customHeight="1">
      <c r="A41" s="70" t="s">
        <v>23</v>
      </c>
      <c r="B41" s="70"/>
      <c r="C41" s="70"/>
      <c r="D41" s="70"/>
      <c r="E41" s="70"/>
      <c r="F41" s="70"/>
    </row>
    <row r="42" spans="1:6" ht="96" customHeight="1">
      <c r="A42" s="71" t="s">
        <v>20</v>
      </c>
      <c r="B42" s="71"/>
      <c r="C42" s="71"/>
      <c r="D42" s="71"/>
      <c r="E42" s="71"/>
      <c r="F42" s="71"/>
    </row>
    <row r="43" spans="1:4" ht="20.25" customHeight="1">
      <c r="A43" s="76"/>
      <c r="B43" s="76"/>
      <c r="C43" s="76"/>
      <c r="D43" s="9"/>
    </row>
    <row r="44" spans="1:6" ht="68.25" customHeight="1">
      <c r="A44" s="70" t="s">
        <v>24</v>
      </c>
      <c r="B44" s="70"/>
      <c r="C44" s="70"/>
      <c r="D44" s="70"/>
      <c r="E44" s="70"/>
      <c r="F44" s="70"/>
    </row>
    <row r="45" spans="1:6" ht="35.25" customHeight="1">
      <c r="A45" s="77" t="s">
        <v>16</v>
      </c>
      <c r="B45" s="77"/>
      <c r="C45" s="77"/>
      <c r="D45" s="77"/>
      <c r="E45" s="77"/>
      <c r="F45" s="77"/>
    </row>
    <row r="46" spans="1:6" ht="90" customHeight="1">
      <c r="A46" s="82" t="s">
        <v>25</v>
      </c>
      <c r="B46" s="82"/>
      <c r="C46" s="82"/>
      <c r="D46" s="82"/>
      <c r="E46" s="82"/>
      <c r="F46" s="82"/>
    </row>
    <row r="47" spans="1:6" ht="31.5" customHeight="1">
      <c r="A47" s="79"/>
      <c r="B47" s="79"/>
      <c r="C47" s="79"/>
      <c r="D47" s="79"/>
      <c r="E47" s="79"/>
      <c r="F47" s="79"/>
    </row>
    <row r="48" spans="1:6" ht="13.5" customHeight="1">
      <c r="A48" s="79"/>
      <c r="B48" s="79"/>
      <c r="C48" s="79"/>
      <c r="D48" s="79"/>
      <c r="E48" s="79"/>
      <c r="F48" s="79"/>
    </row>
    <row r="49" spans="1:4" ht="14.25">
      <c r="A49" s="66"/>
      <c r="B49" s="66"/>
      <c r="C49" s="66"/>
      <c r="D49" s="66"/>
    </row>
    <row r="50" spans="1:6" ht="94.5" customHeight="1">
      <c r="A50" s="83" t="s">
        <v>26</v>
      </c>
      <c r="B50" s="83"/>
      <c r="C50" s="83"/>
      <c r="D50" s="83"/>
      <c r="E50" s="83"/>
      <c r="F50" s="83"/>
    </row>
    <row r="51" spans="1:6" ht="41.25" customHeight="1">
      <c r="A51" s="80" t="s">
        <v>77</v>
      </c>
      <c r="B51" s="80"/>
      <c r="C51" s="80"/>
      <c r="D51" s="80"/>
      <c r="E51" s="80"/>
      <c r="F51" s="80"/>
    </row>
    <row r="52" spans="1:4" ht="14.25">
      <c r="A52" s="67"/>
      <c r="B52" s="67"/>
      <c r="C52" s="67"/>
      <c r="D52" s="67"/>
    </row>
    <row r="53" spans="1:6" ht="45.75" customHeight="1">
      <c r="A53" s="83" t="s">
        <v>27</v>
      </c>
      <c r="B53" s="83"/>
      <c r="C53" s="83"/>
      <c r="D53" s="83"/>
      <c r="E53" s="83"/>
      <c r="F53" s="83"/>
    </row>
    <row r="54" spans="1:6" ht="51.75" customHeight="1">
      <c r="A54" s="81" t="s">
        <v>108</v>
      </c>
      <c r="B54" s="81"/>
      <c r="C54" s="81"/>
      <c r="D54" s="81"/>
      <c r="E54" s="81"/>
      <c r="F54" s="81"/>
    </row>
    <row r="55" spans="1:4" ht="14.25">
      <c r="A55" s="66"/>
      <c r="B55" s="66"/>
      <c r="C55" s="66"/>
      <c r="D55" s="66"/>
    </row>
    <row r="56" spans="1:4" ht="14.25">
      <c r="A56" s="67"/>
      <c r="B56" s="67"/>
      <c r="C56" s="67"/>
      <c r="D56" s="67"/>
    </row>
    <row r="57" spans="1:4" ht="14.25">
      <c r="A57" s="66"/>
      <c r="B57" s="66"/>
      <c r="C57" s="66"/>
      <c r="D57" s="66"/>
    </row>
    <row r="58" spans="1:4" ht="14.25">
      <c r="A58" s="67"/>
      <c r="B58" s="67"/>
      <c r="C58" s="67"/>
      <c r="D58" s="67"/>
    </row>
    <row r="59" spans="1:4" ht="30.75" customHeight="1">
      <c r="A59" s="66"/>
      <c r="B59" s="66"/>
      <c r="C59" s="66"/>
      <c r="D59" s="66"/>
    </row>
    <row r="60" spans="1:4" ht="14.25">
      <c r="A60" s="67"/>
      <c r="B60" s="67"/>
      <c r="C60" s="67"/>
      <c r="D60" s="67"/>
    </row>
    <row r="61" spans="1:4" ht="14.25">
      <c r="A61" s="66"/>
      <c r="B61" s="66"/>
      <c r="C61" s="66"/>
      <c r="D61" s="66"/>
    </row>
    <row r="62" spans="1:6" ht="15">
      <c r="A62" s="84" t="s">
        <v>76</v>
      </c>
      <c r="B62" s="84"/>
      <c r="C62" s="84"/>
      <c r="D62" s="84"/>
      <c r="E62" s="84"/>
      <c r="F62" s="84"/>
    </row>
    <row r="63" spans="1:4" ht="14.25">
      <c r="A63" s="66"/>
      <c r="B63" s="66"/>
      <c r="C63" s="66"/>
      <c r="D63" s="66"/>
    </row>
    <row r="64" spans="1:6" ht="48" customHeight="1">
      <c r="A64" s="86" t="s">
        <v>102</v>
      </c>
      <c r="B64" s="86"/>
      <c r="C64" s="86"/>
      <c r="D64" s="86"/>
      <c r="E64" s="86"/>
      <c r="F64" s="86"/>
    </row>
    <row r="65" spans="1:6" ht="14.25">
      <c r="A65" s="85"/>
      <c r="B65" s="85"/>
      <c r="C65" s="85"/>
      <c r="D65" s="85"/>
      <c r="E65" s="47"/>
      <c r="F65" s="47"/>
    </row>
    <row r="66" spans="1:6" ht="26.25" customHeight="1">
      <c r="A66" s="48" t="s">
        <v>78</v>
      </c>
      <c r="B66" s="95" t="s">
        <v>0</v>
      </c>
      <c r="C66" s="96"/>
      <c r="D66" s="97"/>
      <c r="E66" s="87" t="s">
        <v>79</v>
      </c>
      <c r="F66" s="88"/>
    </row>
    <row r="67" spans="1:6" ht="15">
      <c r="A67" s="48">
        <v>1</v>
      </c>
      <c r="B67" s="98">
        <v>2</v>
      </c>
      <c r="C67" s="98"/>
      <c r="D67" s="98"/>
      <c r="E67" s="89">
        <v>3</v>
      </c>
      <c r="F67" s="89"/>
    </row>
    <row r="68" spans="1:6" ht="15">
      <c r="A68" s="48">
        <v>1</v>
      </c>
      <c r="B68" s="99" t="s">
        <v>80</v>
      </c>
      <c r="C68" s="99"/>
      <c r="D68" s="99"/>
      <c r="E68" s="90">
        <v>9143</v>
      </c>
      <c r="F68" s="90"/>
    </row>
    <row r="69" spans="1:6" ht="15">
      <c r="A69" s="49"/>
      <c r="B69" s="68" t="s">
        <v>14</v>
      </c>
      <c r="C69" s="68"/>
      <c r="D69" s="68"/>
      <c r="E69" s="91">
        <v>7365.8</v>
      </c>
      <c r="F69" s="92"/>
    </row>
    <row r="70" spans="1:6" ht="15">
      <c r="A70" s="50"/>
      <c r="B70" s="100" t="s">
        <v>81</v>
      </c>
      <c r="C70" s="101"/>
      <c r="D70" s="102"/>
      <c r="E70" s="93"/>
      <c r="F70" s="94"/>
    </row>
    <row r="71" spans="1:6" ht="15">
      <c r="A71" s="49"/>
      <c r="B71" s="68" t="s">
        <v>1</v>
      </c>
      <c r="C71" s="68"/>
      <c r="D71" s="68"/>
      <c r="E71" s="91">
        <v>4890.9</v>
      </c>
      <c r="F71" s="92"/>
    </row>
    <row r="72" spans="1:6" ht="15">
      <c r="A72" s="50"/>
      <c r="B72" s="68" t="s">
        <v>82</v>
      </c>
      <c r="C72" s="68"/>
      <c r="D72" s="68"/>
      <c r="E72" s="93"/>
      <c r="F72" s="94"/>
    </row>
    <row r="73" spans="1:6" ht="15">
      <c r="A73" s="48"/>
      <c r="B73" s="99" t="s">
        <v>83</v>
      </c>
      <c r="C73" s="99"/>
      <c r="D73" s="99"/>
      <c r="E73" s="90">
        <v>664.7</v>
      </c>
      <c r="F73" s="90"/>
    </row>
    <row r="74" spans="1:6" ht="15">
      <c r="A74" s="49"/>
      <c r="B74" s="68" t="s">
        <v>1</v>
      </c>
      <c r="C74" s="68"/>
      <c r="D74" s="68"/>
      <c r="E74" s="91">
        <v>63.3</v>
      </c>
      <c r="F74" s="92"/>
    </row>
    <row r="75" spans="1:6" ht="15">
      <c r="A75" s="50"/>
      <c r="B75" s="101" t="s">
        <v>82</v>
      </c>
      <c r="C75" s="101"/>
      <c r="D75" s="101"/>
      <c r="E75" s="93"/>
      <c r="F75" s="94"/>
    </row>
    <row r="76" spans="1:6" ht="15">
      <c r="A76" s="48">
        <v>2</v>
      </c>
      <c r="B76" s="99" t="s">
        <v>84</v>
      </c>
      <c r="C76" s="99"/>
      <c r="D76" s="99"/>
      <c r="E76" s="90"/>
      <c r="F76" s="90"/>
    </row>
    <row r="77" spans="1:6" ht="15">
      <c r="A77" s="49"/>
      <c r="B77" s="68" t="s">
        <v>14</v>
      </c>
      <c r="C77" s="68"/>
      <c r="D77" s="68"/>
      <c r="E77" s="91"/>
      <c r="F77" s="92"/>
    </row>
    <row r="78" spans="1:7" ht="15">
      <c r="A78" s="50"/>
      <c r="B78" s="100" t="s">
        <v>85</v>
      </c>
      <c r="C78" s="101"/>
      <c r="D78" s="102"/>
      <c r="E78" s="93"/>
      <c r="F78" s="94"/>
      <c r="G78" s="21"/>
    </row>
    <row r="79" spans="1:6" ht="15">
      <c r="A79" s="49"/>
      <c r="B79" s="68" t="s">
        <v>1</v>
      </c>
      <c r="C79" s="68"/>
      <c r="D79" s="68"/>
      <c r="E79" s="51"/>
      <c r="F79" s="52"/>
    </row>
    <row r="80" spans="1:6" ht="15">
      <c r="A80" s="50"/>
      <c r="B80" s="68" t="s">
        <v>86</v>
      </c>
      <c r="C80" s="68"/>
      <c r="D80" s="68"/>
      <c r="E80" s="53"/>
      <c r="F80" s="54"/>
    </row>
    <row r="81" spans="1:6" ht="30" customHeight="1">
      <c r="A81" s="48"/>
      <c r="B81" s="99" t="s">
        <v>87</v>
      </c>
      <c r="C81" s="99"/>
      <c r="D81" s="99"/>
      <c r="E81" s="89" t="s">
        <v>21</v>
      </c>
      <c r="F81" s="89"/>
    </row>
    <row r="82" spans="1:6" ht="15">
      <c r="A82" s="48"/>
      <c r="B82" s="99" t="s">
        <v>88</v>
      </c>
      <c r="C82" s="99"/>
      <c r="D82" s="99"/>
      <c r="E82" s="89" t="s">
        <v>21</v>
      </c>
      <c r="F82" s="89"/>
    </row>
    <row r="83" spans="1:6" ht="15">
      <c r="A83" s="48"/>
      <c r="B83" s="99" t="s">
        <v>89</v>
      </c>
      <c r="C83" s="99"/>
      <c r="D83" s="99"/>
      <c r="E83" s="89" t="s">
        <v>21</v>
      </c>
      <c r="F83" s="89"/>
    </row>
    <row r="84" spans="1:6" ht="15">
      <c r="A84" s="48"/>
      <c r="B84" s="99" t="s">
        <v>90</v>
      </c>
      <c r="C84" s="99"/>
      <c r="D84" s="99"/>
      <c r="E84" s="89" t="s">
        <v>21</v>
      </c>
      <c r="F84" s="89"/>
    </row>
    <row r="85" spans="1:6" ht="15">
      <c r="A85" s="48">
        <v>3</v>
      </c>
      <c r="B85" s="99" t="s">
        <v>91</v>
      </c>
      <c r="C85" s="99"/>
      <c r="D85" s="99"/>
      <c r="E85" s="89" t="s">
        <v>21</v>
      </c>
      <c r="F85" s="89"/>
    </row>
    <row r="86" spans="1:6" ht="15">
      <c r="A86" s="49"/>
      <c r="B86" s="68" t="s">
        <v>14</v>
      </c>
      <c r="C86" s="68"/>
      <c r="D86" s="68"/>
      <c r="E86" s="51" t="s">
        <v>21</v>
      </c>
      <c r="F86" s="52"/>
    </row>
    <row r="87" spans="1:6" ht="15">
      <c r="A87" s="50"/>
      <c r="B87" s="68" t="s">
        <v>92</v>
      </c>
      <c r="C87" s="68"/>
      <c r="D87" s="68"/>
      <c r="E87" s="53"/>
      <c r="F87" s="54"/>
    </row>
    <row r="88" spans="1:6" ht="15">
      <c r="A88" s="48"/>
      <c r="B88" s="99" t="s">
        <v>93</v>
      </c>
      <c r="C88" s="99"/>
      <c r="D88" s="99"/>
      <c r="E88" s="89" t="s">
        <v>21</v>
      </c>
      <c r="F88" s="89"/>
    </row>
    <row r="89" spans="1:6" ht="15">
      <c r="A89" s="49"/>
      <c r="B89" s="68" t="s">
        <v>1</v>
      </c>
      <c r="C89" s="68"/>
      <c r="D89" s="68"/>
      <c r="E89" s="51" t="s">
        <v>21</v>
      </c>
      <c r="F89" s="52"/>
    </row>
    <row r="90" spans="1:6" ht="15">
      <c r="A90" s="50"/>
      <c r="B90" s="100" t="s">
        <v>94</v>
      </c>
      <c r="C90" s="101"/>
      <c r="D90" s="102"/>
      <c r="E90" s="53"/>
      <c r="F90" s="54"/>
    </row>
    <row r="91" spans="1:6" ht="14.25">
      <c r="A91" s="65"/>
      <c r="B91" s="65"/>
      <c r="C91" s="65"/>
      <c r="D91" s="65"/>
      <c r="E91" s="47"/>
      <c r="F91" s="47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10"/>
      <c r="B145" s="10"/>
      <c r="C145" s="10"/>
      <c r="D145" s="10"/>
    </row>
    <row r="146" spans="1:4" ht="14.25">
      <c r="A146" s="10"/>
      <c r="B146" s="10"/>
      <c r="C146" s="10"/>
      <c r="D146" s="10"/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10"/>
      <c r="B158" s="10"/>
      <c r="C158" s="10"/>
      <c r="D158" s="10"/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0"/>
      <c r="B163" s="10"/>
      <c r="C163" s="10"/>
      <c r="D163" s="10"/>
    </row>
    <row r="164" spans="1:4" ht="14.25">
      <c r="A164" s="10"/>
      <c r="B164" s="10"/>
      <c r="C164" s="10"/>
      <c r="D164" s="10"/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14.25">
      <c r="A170" s="10"/>
      <c r="B170" s="10"/>
      <c r="C170" s="10"/>
      <c r="D170" s="10"/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0"/>
      <c r="B175" s="10"/>
      <c r="C175" s="10"/>
      <c r="D175" s="10"/>
    </row>
    <row r="176" spans="1:4" ht="14.25">
      <c r="A176" s="10"/>
      <c r="B176" s="10"/>
      <c r="C176" s="10"/>
      <c r="D176" s="10"/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10"/>
      <c r="B179" s="10"/>
      <c r="C179" s="10"/>
      <c r="D179" s="10"/>
    </row>
    <row r="180" spans="1:4" ht="14.25">
      <c r="A180" s="10"/>
      <c r="B180" s="10"/>
      <c r="C180" s="10"/>
      <c r="D180" s="10"/>
    </row>
    <row r="181" spans="1:4" ht="14.25">
      <c r="A181" s="10"/>
      <c r="B181" s="10"/>
      <c r="C181" s="10"/>
      <c r="D181" s="10"/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10"/>
      <c r="B185" s="10"/>
      <c r="C185" s="10"/>
      <c r="D185" s="10"/>
    </row>
    <row r="186" spans="1:4" ht="14.25">
      <c r="A186" s="10"/>
      <c r="B186" s="10"/>
      <c r="C186" s="10"/>
      <c r="D186" s="10"/>
    </row>
    <row r="187" spans="1:4" ht="14.25">
      <c r="A187" s="7"/>
      <c r="B187" s="7"/>
      <c r="C187" s="7"/>
      <c r="D187" s="7"/>
    </row>
    <row r="188" spans="1:4" ht="14.25">
      <c r="A188" s="7"/>
      <c r="B188" s="7"/>
      <c r="C188" s="7"/>
      <c r="D188" s="7"/>
    </row>
    <row r="189" spans="1:4" ht="14.25">
      <c r="A189" s="7"/>
      <c r="B189" s="7"/>
      <c r="C189" s="7"/>
      <c r="D189" s="7"/>
    </row>
    <row r="190" spans="1:4" ht="14.25">
      <c r="A190" s="7"/>
      <c r="B190" s="7"/>
      <c r="C190" s="7"/>
      <c r="D190" s="7"/>
    </row>
    <row r="191" spans="1:4" ht="14.25">
      <c r="A191" s="7"/>
      <c r="B191" s="7"/>
      <c r="C191" s="7"/>
      <c r="D191" s="7"/>
    </row>
    <row r="192" spans="1:4" ht="14.25">
      <c r="A192" s="7"/>
      <c r="B192" s="7"/>
      <c r="C192" s="7"/>
      <c r="D192" s="7"/>
    </row>
    <row r="193" spans="1:4" ht="14.25">
      <c r="A193" s="7"/>
      <c r="B193" s="7"/>
      <c r="C193" s="7"/>
      <c r="D193" s="7"/>
    </row>
    <row r="194" spans="1:4" ht="14.25">
      <c r="A194" s="7"/>
      <c r="B194" s="7"/>
      <c r="C194" s="7"/>
      <c r="D194" s="7"/>
    </row>
    <row r="195" spans="1:4" ht="14.25">
      <c r="A195" s="7"/>
      <c r="B195" s="7"/>
      <c r="C195" s="7"/>
      <c r="D195" s="7"/>
    </row>
    <row r="196" spans="1:4" ht="14.25">
      <c r="A196" s="7"/>
      <c r="B196" s="7"/>
      <c r="C196" s="7"/>
      <c r="D196" s="7"/>
    </row>
    <row r="197" spans="1:4" ht="14.25">
      <c r="A197" s="7"/>
      <c r="B197" s="7"/>
      <c r="C197" s="7"/>
      <c r="D197" s="7"/>
    </row>
    <row r="198" spans="1:4" ht="14.25">
      <c r="A198" s="7"/>
      <c r="B198" s="7"/>
      <c r="C198" s="7"/>
      <c r="D198" s="7"/>
    </row>
    <row r="199" spans="1:4" ht="14.25">
      <c r="A199" s="7"/>
      <c r="B199" s="7"/>
      <c r="C199" s="7"/>
      <c r="D199" s="7"/>
    </row>
    <row r="200" spans="1:4" ht="14.25">
      <c r="A200" s="7"/>
      <c r="B200" s="7"/>
      <c r="C200" s="7"/>
      <c r="D200" s="7"/>
    </row>
    <row r="201" spans="1:4" ht="14.25">
      <c r="A201" s="7"/>
      <c r="B201" s="7"/>
      <c r="C201" s="7"/>
      <c r="D201" s="7"/>
    </row>
    <row r="202" spans="1:4" ht="14.25">
      <c r="A202" s="7"/>
      <c r="B202" s="7"/>
      <c r="C202" s="7"/>
      <c r="D202" s="7"/>
    </row>
    <row r="203" spans="1:4" ht="14.25">
      <c r="A203" s="7"/>
      <c r="B203" s="7"/>
      <c r="C203" s="7"/>
      <c r="D203" s="7"/>
    </row>
    <row r="204" spans="1:4" ht="14.25">
      <c r="A204" s="7"/>
      <c r="B204" s="7"/>
      <c r="C204" s="7"/>
      <c r="D204" s="7"/>
    </row>
    <row r="205" spans="1:4" ht="14.25">
      <c r="A205" s="7"/>
      <c r="B205" s="7"/>
      <c r="C205" s="7"/>
      <c r="D205" s="7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</sheetData>
  <sheetProtection/>
  <mergeCells count="95">
    <mergeCell ref="E84:F84"/>
    <mergeCell ref="B85:D85"/>
    <mergeCell ref="E85:F85"/>
    <mergeCell ref="B86:D86"/>
    <mergeCell ref="B87:D87"/>
    <mergeCell ref="B88:D88"/>
    <mergeCell ref="E88:F88"/>
    <mergeCell ref="B89:D89"/>
    <mergeCell ref="B90:D90"/>
    <mergeCell ref="B75:D75"/>
    <mergeCell ref="B76:D76"/>
    <mergeCell ref="E76:F76"/>
    <mergeCell ref="B81:D81"/>
    <mergeCell ref="E81:F81"/>
    <mergeCell ref="B83:D83"/>
    <mergeCell ref="E83:F83"/>
    <mergeCell ref="B84:D84"/>
    <mergeCell ref="E82:F82"/>
    <mergeCell ref="B70:D70"/>
    <mergeCell ref="B80:D80"/>
    <mergeCell ref="B77:D77"/>
    <mergeCell ref="B78:D78"/>
    <mergeCell ref="B79:D79"/>
    <mergeCell ref="E77:F78"/>
    <mergeCell ref="E79:F80"/>
    <mergeCell ref="B66:D66"/>
    <mergeCell ref="B67:D67"/>
    <mergeCell ref="B68:D68"/>
    <mergeCell ref="B69:D69"/>
    <mergeCell ref="B71:D71"/>
    <mergeCell ref="B82:D82"/>
    <mergeCell ref="B73:D73"/>
    <mergeCell ref="E66:F66"/>
    <mergeCell ref="E67:F67"/>
    <mergeCell ref="E68:F68"/>
    <mergeCell ref="E73:F73"/>
    <mergeCell ref="E74:F75"/>
    <mergeCell ref="E71:F72"/>
    <mergeCell ref="E69:F70"/>
    <mergeCell ref="A62:F62"/>
    <mergeCell ref="A63:D63"/>
    <mergeCell ref="A65:D65"/>
    <mergeCell ref="A64:F64"/>
    <mergeCell ref="A55:D55"/>
    <mergeCell ref="A60:D60"/>
    <mergeCell ref="A56:D56"/>
    <mergeCell ref="A61:D61"/>
    <mergeCell ref="A49:D49"/>
    <mergeCell ref="A47:F48"/>
    <mergeCell ref="A52:D52"/>
    <mergeCell ref="A51:F51"/>
    <mergeCell ref="A54:F54"/>
    <mergeCell ref="A46:F46"/>
    <mergeCell ref="A50:F50"/>
    <mergeCell ref="A53:F53"/>
    <mergeCell ref="A38:F38"/>
    <mergeCell ref="A36:F36"/>
    <mergeCell ref="A24:D24"/>
    <mergeCell ref="A43:C43"/>
    <mergeCell ref="A44:F44"/>
    <mergeCell ref="A45:F45"/>
    <mergeCell ref="A40:F40"/>
    <mergeCell ref="A91:D91"/>
    <mergeCell ref="A57:D57"/>
    <mergeCell ref="A58:D58"/>
    <mergeCell ref="A59:D59"/>
    <mergeCell ref="B74:D74"/>
    <mergeCell ref="A10:D11"/>
    <mergeCell ref="A12:D12"/>
    <mergeCell ref="A41:F41"/>
    <mergeCell ref="A42:F42"/>
    <mergeCell ref="B72:D72"/>
    <mergeCell ref="C1:D1"/>
    <mergeCell ref="C2:D2"/>
    <mergeCell ref="A3:A4"/>
    <mergeCell ref="B3:D3"/>
    <mergeCell ref="B4:D4"/>
    <mergeCell ref="C5:D5"/>
    <mergeCell ref="C7:D7"/>
    <mergeCell ref="A33:F33"/>
    <mergeCell ref="A30:D30"/>
    <mergeCell ref="A37:B37"/>
    <mergeCell ref="C37:D37"/>
    <mergeCell ref="C31:D31"/>
    <mergeCell ref="A32:D32"/>
    <mergeCell ref="A86:A87"/>
    <mergeCell ref="E86:F87"/>
    <mergeCell ref="A89:A90"/>
    <mergeCell ref="E89:F90"/>
    <mergeCell ref="A25:F28"/>
    <mergeCell ref="A71:A72"/>
    <mergeCell ref="A74:A75"/>
    <mergeCell ref="A77:A78"/>
    <mergeCell ref="A79:A80"/>
    <mergeCell ref="A69:A70"/>
  </mergeCells>
  <printOptions/>
  <pageMargins left="1.04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22">
      <selection activeCell="A16" sqref="A16:K38"/>
    </sheetView>
  </sheetViews>
  <sheetFormatPr defaultColWidth="9.140625" defaultRowHeight="12.75"/>
  <cols>
    <col min="1" max="1" width="21.57421875" style="22" customWidth="1"/>
    <col min="2" max="2" width="9.140625" style="22" customWidth="1"/>
    <col min="3" max="3" width="13.8515625" style="22" customWidth="1"/>
    <col min="4" max="4" width="14.140625" style="22" customWidth="1"/>
    <col min="5" max="5" width="16.140625" style="22" customWidth="1"/>
    <col min="6" max="6" width="13.28125" style="22" customWidth="1"/>
    <col min="7" max="7" width="15.140625" style="22" customWidth="1"/>
    <col min="8" max="8" width="10.140625" style="22" customWidth="1"/>
    <col min="9" max="9" width="12.2812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1:11" ht="58.5" customHeight="1">
      <c r="A1" s="112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3" spans="1:11" ht="30" customHeight="1">
      <c r="A3" s="111" t="s">
        <v>0</v>
      </c>
      <c r="B3" s="111" t="s">
        <v>28</v>
      </c>
      <c r="C3" s="111" t="s">
        <v>29</v>
      </c>
      <c r="D3" s="111" t="s">
        <v>30</v>
      </c>
      <c r="E3" s="111"/>
      <c r="F3" s="111"/>
      <c r="G3" s="111"/>
      <c r="H3" s="111"/>
      <c r="I3" s="111"/>
      <c r="J3" s="111"/>
      <c r="K3" s="111"/>
    </row>
    <row r="4" spans="1:11" ht="12.75">
      <c r="A4" s="111"/>
      <c r="B4" s="111"/>
      <c r="C4" s="111"/>
      <c r="D4" s="111" t="s">
        <v>31</v>
      </c>
      <c r="E4" s="111" t="s">
        <v>1</v>
      </c>
      <c r="F4" s="111"/>
      <c r="G4" s="111"/>
      <c r="H4" s="111"/>
      <c r="I4" s="111"/>
      <c r="J4" s="111"/>
      <c r="K4" s="111"/>
    </row>
    <row r="5" spans="1:11" ht="159.75" customHeight="1">
      <c r="A5" s="111"/>
      <c r="B5" s="111"/>
      <c r="C5" s="111"/>
      <c r="D5" s="111"/>
      <c r="E5" s="111" t="s">
        <v>32</v>
      </c>
      <c r="F5" s="111" t="s">
        <v>33</v>
      </c>
      <c r="G5" s="111" t="s">
        <v>34</v>
      </c>
      <c r="H5" s="111" t="s">
        <v>35</v>
      </c>
      <c r="I5" s="111" t="s">
        <v>36</v>
      </c>
      <c r="J5" s="111" t="s">
        <v>37</v>
      </c>
      <c r="K5" s="111"/>
    </row>
    <row r="6" spans="1:11" ht="27.75" customHeight="1">
      <c r="A6" s="111"/>
      <c r="B6" s="111"/>
      <c r="C6" s="111"/>
      <c r="D6" s="111"/>
      <c r="E6" s="111"/>
      <c r="F6" s="111"/>
      <c r="G6" s="111"/>
      <c r="H6" s="111"/>
      <c r="I6" s="111"/>
      <c r="J6" s="23" t="s">
        <v>31</v>
      </c>
      <c r="K6" s="23" t="s">
        <v>38</v>
      </c>
    </row>
    <row r="7" spans="1:1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46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ht="25.5">
      <c r="A8" s="24" t="s">
        <v>39</v>
      </c>
      <c r="B8" s="25">
        <v>100</v>
      </c>
      <c r="C8" s="25" t="s">
        <v>40</v>
      </c>
      <c r="D8" s="30">
        <f>E8+G8+J8</f>
        <v>9558072.61</v>
      </c>
      <c r="E8" s="30">
        <f>E12</f>
        <v>9469500</v>
      </c>
      <c r="F8" s="27"/>
      <c r="G8" s="30">
        <f>G17</f>
        <v>87880.43</v>
      </c>
      <c r="H8" s="26"/>
      <c r="I8" s="26"/>
      <c r="J8" s="30">
        <f>J14+J15</f>
        <v>692.18</v>
      </c>
      <c r="K8" s="26"/>
    </row>
    <row r="9" spans="1:11" ht="12.75">
      <c r="A9" s="28" t="s">
        <v>1</v>
      </c>
      <c r="B9" s="104">
        <v>110</v>
      </c>
      <c r="C9" s="103"/>
      <c r="D9" s="103"/>
      <c r="E9" s="104" t="s">
        <v>40</v>
      </c>
      <c r="F9" s="105"/>
      <c r="G9" s="104" t="s">
        <v>40</v>
      </c>
      <c r="H9" s="104" t="s">
        <v>40</v>
      </c>
      <c r="I9" s="104" t="s">
        <v>40</v>
      </c>
      <c r="J9" s="103"/>
      <c r="K9" s="104" t="s">
        <v>40</v>
      </c>
    </row>
    <row r="10" spans="1:11" ht="12.75">
      <c r="A10" s="24" t="s">
        <v>41</v>
      </c>
      <c r="B10" s="104"/>
      <c r="C10" s="103"/>
      <c r="D10" s="103"/>
      <c r="E10" s="104"/>
      <c r="F10" s="105"/>
      <c r="G10" s="104"/>
      <c r="H10" s="104"/>
      <c r="I10" s="104"/>
      <c r="J10" s="103"/>
      <c r="K10" s="104"/>
    </row>
    <row r="11" spans="1:11" ht="12.75">
      <c r="A11" s="24"/>
      <c r="B11" s="26"/>
      <c r="C11" s="26"/>
      <c r="D11" s="26"/>
      <c r="E11" s="26"/>
      <c r="F11" s="27"/>
      <c r="G11" s="26"/>
      <c r="H11" s="26"/>
      <c r="I11" s="26"/>
      <c r="J11" s="26"/>
      <c r="K11" s="26"/>
    </row>
    <row r="12" spans="1:11" ht="25.5">
      <c r="A12" s="24" t="s">
        <v>42</v>
      </c>
      <c r="B12" s="25">
        <v>120</v>
      </c>
      <c r="C12" s="26">
        <v>130</v>
      </c>
      <c r="D12" s="30">
        <f>E12</f>
        <v>9469500</v>
      </c>
      <c r="E12" s="30">
        <f>E21</f>
        <v>9469500</v>
      </c>
      <c r="F12" s="27"/>
      <c r="G12" s="25" t="s">
        <v>40</v>
      </c>
      <c r="H12" s="25" t="s">
        <v>40</v>
      </c>
      <c r="I12" s="26"/>
      <c r="J12" s="26"/>
      <c r="K12" s="26"/>
    </row>
    <row r="13" spans="1:11" ht="12.75">
      <c r="A13" s="24"/>
      <c r="B13" s="26"/>
      <c r="C13" s="26"/>
      <c r="D13" s="26"/>
      <c r="E13" s="26"/>
      <c r="F13" s="27"/>
      <c r="G13" s="26"/>
      <c r="H13" s="26"/>
      <c r="I13" s="26"/>
      <c r="J13" s="26"/>
      <c r="K13" s="26"/>
    </row>
    <row r="14" spans="1:11" ht="42.75" customHeight="1">
      <c r="A14" s="24" t="s">
        <v>43</v>
      </c>
      <c r="B14" s="25">
        <v>130</v>
      </c>
      <c r="C14" s="26">
        <v>180</v>
      </c>
      <c r="D14" s="30">
        <f>J14</f>
        <v>865.18</v>
      </c>
      <c r="E14" s="25" t="s">
        <v>40</v>
      </c>
      <c r="F14" s="27"/>
      <c r="G14" s="25" t="s">
        <v>40</v>
      </c>
      <c r="H14" s="25" t="s">
        <v>40</v>
      </c>
      <c r="I14" s="25" t="s">
        <v>40</v>
      </c>
      <c r="J14" s="30">
        <v>865.18</v>
      </c>
      <c r="K14" s="25" t="s">
        <v>40</v>
      </c>
    </row>
    <row r="15" spans="1:11" ht="21.75" customHeight="1">
      <c r="A15" s="24" t="s">
        <v>112</v>
      </c>
      <c r="B15" s="25"/>
      <c r="C15" s="26">
        <v>180</v>
      </c>
      <c r="D15" s="30"/>
      <c r="E15" s="25"/>
      <c r="F15" s="27"/>
      <c r="G15" s="25"/>
      <c r="H15" s="25"/>
      <c r="I15" s="25"/>
      <c r="J15" s="30">
        <v>-173</v>
      </c>
      <c r="K15" s="25"/>
    </row>
    <row r="16" spans="1:11" ht="106.5" customHeight="1">
      <c r="A16" s="24" t="s">
        <v>44</v>
      </c>
      <c r="B16" s="25">
        <v>140</v>
      </c>
      <c r="C16" s="26"/>
      <c r="D16" s="26"/>
      <c r="E16" s="25" t="s">
        <v>40</v>
      </c>
      <c r="F16" s="27"/>
      <c r="G16" s="25" t="s">
        <v>40</v>
      </c>
      <c r="H16" s="25" t="s">
        <v>40</v>
      </c>
      <c r="I16" s="25" t="s">
        <v>40</v>
      </c>
      <c r="J16" s="26"/>
      <c r="K16" s="25" t="s">
        <v>40</v>
      </c>
    </row>
    <row r="17" spans="1:11" ht="38.25">
      <c r="A17" s="24" t="s">
        <v>45</v>
      </c>
      <c r="B17" s="25">
        <v>150</v>
      </c>
      <c r="C17" s="26">
        <v>180</v>
      </c>
      <c r="D17" s="30">
        <f>G17</f>
        <v>87880.43</v>
      </c>
      <c r="E17" s="25" t="s">
        <v>40</v>
      </c>
      <c r="F17" s="27"/>
      <c r="G17" s="30">
        <f>G21</f>
        <v>87880.43</v>
      </c>
      <c r="H17" s="26"/>
      <c r="I17" s="25" t="s">
        <v>40</v>
      </c>
      <c r="J17" s="25" t="s">
        <v>40</v>
      </c>
      <c r="K17" s="25" t="s">
        <v>40</v>
      </c>
    </row>
    <row r="18" spans="1:11" ht="12.75">
      <c r="A18" s="24" t="s">
        <v>46</v>
      </c>
      <c r="B18" s="25">
        <v>160</v>
      </c>
      <c r="C18" s="26"/>
      <c r="D18" s="26"/>
      <c r="E18" s="25" t="s">
        <v>40</v>
      </c>
      <c r="F18" s="27"/>
      <c r="G18" s="25" t="s">
        <v>40</v>
      </c>
      <c r="H18" s="25" t="s">
        <v>40</v>
      </c>
      <c r="I18" s="25" t="s">
        <v>40</v>
      </c>
      <c r="J18" s="26"/>
      <c r="K18" s="26"/>
    </row>
    <row r="19" spans="1:11" ht="25.5">
      <c r="A19" s="24" t="s">
        <v>47</v>
      </c>
      <c r="B19" s="25">
        <v>180</v>
      </c>
      <c r="C19" s="25" t="s">
        <v>40</v>
      </c>
      <c r="D19" s="26"/>
      <c r="E19" s="25" t="s">
        <v>40</v>
      </c>
      <c r="F19" s="27"/>
      <c r="G19" s="25" t="s">
        <v>40</v>
      </c>
      <c r="H19" s="25" t="s">
        <v>40</v>
      </c>
      <c r="I19" s="25" t="s">
        <v>40</v>
      </c>
      <c r="J19" s="26"/>
      <c r="K19" s="25" t="s">
        <v>40</v>
      </c>
    </row>
    <row r="20" spans="1:11" ht="12.75">
      <c r="A20" s="24"/>
      <c r="B20" s="26"/>
      <c r="C20" s="26"/>
      <c r="D20" s="26"/>
      <c r="E20" s="26"/>
      <c r="F20" s="27"/>
      <c r="G20" s="26"/>
      <c r="H20" s="26"/>
      <c r="I20" s="26"/>
      <c r="J20" s="26"/>
      <c r="K20" s="26"/>
    </row>
    <row r="21" spans="1:11" ht="25.5">
      <c r="A21" s="24" t="s">
        <v>48</v>
      </c>
      <c r="B21" s="25">
        <v>200</v>
      </c>
      <c r="C21" s="25" t="s">
        <v>40</v>
      </c>
      <c r="D21" s="30">
        <f>E21+G21+J21</f>
        <v>9557380.43</v>
      </c>
      <c r="E21" s="30">
        <f>E22+E36+E39+E28</f>
        <v>9469500</v>
      </c>
      <c r="F21" s="27"/>
      <c r="G21" s="30">
        <f>G22+G38+G39</f>
        <v>87880.43</v>
      </c>
      <c r="H21" s="26"/>
      <c r="I21" s="26"/>
      <c r="J21" s="30">
        <f>J28</f>
        <v>0</v>
      </c>
      <c r="K21" s="26"/>
    </row>
    <row r="22" spans="1:11" ht="25.5">
      <c r="A22" s="24" t="s">
        <v>49</v>
      </c>
      <c r="B22" s="25">
        <v>210</v>
      </c>
      <c r="C22" s="26"/>
      <c r="D22" s="30">
        <f>E22+G22</f>
        <v>7336680.43</v>
      </c>
      <c r="E22" s="30">
        <f>E23+E25</f>
        <v>7298800</v>
      </c>
      <c r="F22" s="27" t="s">
        <v>99</v>
      </c>
      <c r="G22" s="30">
        <f>G23+G25</f>
        <v>37880.43</v>
      </c>
      <c r="H22" s="26"/>
      <c r="I22" s="26"/>
      <c r="J22" s="26"/>
      <c r="K22" s="26"/>
    </row>
    <row r="23" spans="1:11" ht="12.75">
      <c r="A23" s="28" t="s">
        <v>14</v>
      </c>
      <c r="B23" s="104">
        <v>211</v>
      </c>
      <c r="C23" s="108">
        <v>111</v>
      </c>
      <c r="D23" s="116">
        <f>E23+G23</f>
        <v>5634930.96</v>
      </c>
      <c r="E23" s="109">
        <v>5605837</v>
      </c>
      <c r="F23" s="110"/>
      <c r="G23" s="109">
        <v>29093.96</v>
      </c>
      <c r="H23" s="106"/>
      <c r="I23" s="106"/>
      <c r="J23" s="106"/>
      <c r="K23" s="106"/>
    </row>
    <row r="24" spans="1:11" ht="12.75">
      <c r="A24" s="28" t="s">
        <v>96</v>
      </c>
      <c r="B24" s="104"/>
      <c r="C24" s="108"/>
      <c r="D24" s="117"/>
      <c r="E24" s="109"/>
      <c r="F24" s="110"/>
      <c r="G24" s="109"/>
      <c r="H24" s="106"/>
      <c r="I24" s="106"/>
      <c r="J24" s="106"/>
      <c r="K24" s="106"/>
    </row>
    <row r="25" spans="1:11" ht="25.5">
      <c r="A25" s="24" t="s">
        <v>97</v>
      </c>
      <c r="B25" s="26"/>
      <c r="C25" s="32">
        <v>119</v>
      </c>
      <c r="D25" s="44">
        <f>E25+G25</f>
        <v>1701749.47</v>
      </c>
      <c r="E25" s="44">
        <v>1692963</v>
      </c>
      <c r="F25" s="45"/>
      <c r="G25" s="44">
        <v>8786.47</v>
      </c>
      <c r="H25" s="30"/>
      <c r="I25" s="30"/>
      <c r="J25" s="30"/>
      <c r="K25" s="30"/>
    </row>
    <row r="26" spans="1:11" ht="38.25">
      <c r="A26" s="24" t="s">
        <v>50</v>
      </c>
      <c r="B26" s="25">
        <v>220</v>
      </c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12.75">
      <c r="A27" s="29" t="s">
        <v>14</v>
      </c>
      <c r="B27" s="26"/>
      <c r="C27" s="26"/>
      <c r="D27" s="26"/>
      <c r="E27" s="26"/>
      <c r="F27" s="27"/>
      <c r="G27" s="26"/>
      <c r="H27" s="26"/>
      <c r="I27" s="26"/>
      <c r="J27" s="26"/>
      <c r="K27" s="26"/>
    </row>
    <row r="28" spans="1:11" ht="25.5">
      <c r="A28" s="24" t="s">
        <v>51</v>
      </c>
      <c r="B28" s="25">
        <v>230</v>
      </c>
      <c r="C28" s="26"/>
      <c r="D28" s="30">
        <f>E28+G28+J28</f>
        <v>166486.24</v>
      </c>
      <c r="E28" s="30">
        <f>E33+E34+E35</f>
        <v>166486.24</v>
      </c>
      <c r="F28" s="31"/>
      <c r="G28" s="30"/>
      <c r="H28" s="30"/>
      <c r="I28" s="30"/>
      <c r="J28" s="30"/>
      <c r="K28" s="30"/>
    </row>
    <row r="29" spans="1:11" ht="12.75">
      <c r="A29" s="29" t="s">
        <v>14</v>
      </c>
      <c r="B29" s="26"/>
      <c r="C29" s="26"/>
      <c r="D29" s="26"/>
      <c r="E29" s="26"/>
      <c r="F29" s="27"/>
      <c r="G29" s="26"/>
      <c r="H29" s="26"/>
      <c r="I29" s="26"/>
      <c r="J29" s="26"/>
      <c r="K29" s="26"/>
    </row>
    <row r="30" spans="1:11" ht="12.75">
      <c r="A30" s="24" t="s">
        <v>52</v>
      </c>
      <c r="B30" s="104">
        <v>240</v>
      </c>
      <c r="C30" s="103"/>
      <c r="D30" s="106"/>
      <c r="E30" s="106"/>
      <c r="F30" s="107"/>
      <c r="G30" s="106"/>
      <c r="H30" s="106"/>
      <c r="I30" s="106"/>
      <c r="J30" s="106"/>
      <c r="K30" s="103"/>
    </row>
    <row r="31" spans="1:11" ht="12.75">
      <c r="A31" s="24" t="s">
        <v>53</v>
      </c>
      <c r="B31" s="104"/>
      <c r="C31" s="103"/>
      <c r="D31" s="106"/>
      <c r="E31" s="106"/>
      <c r="F31" s="107"/>
      <c r="G31" s="106"/>
      <c r="H31" s="106"/>
      <c r="I31" s="106"/>
      <c r="J31" s="106"/>
      <c r="K31" s="103"/>
    </row>
    <row r="32" spans="1:11" ht="12.75">
      <c r="A32" s="24" t="s">
        <v>54</v>
      </c>
      <c r="B32" s="104"/>
      <c r="C32" s="103"/>
      <c r="D32" s="106"/>
      <c r="E32" s="106"/>
      <c r="F32" s="107"/>
      <c r="G32" s="106"/>
      <c r="H32" s="106"/>
      <c r="I32" s="106"/>
      <c r="J32" s="106"/>
      <c r="K32" s="103"/>
    </row>
    <row r="33" spans="1:11" ht="12.75">
      <c r="A33" s="24"/>
      <c r="B33" s="26"/>
      <c r="C33" s="26">
        <v>851</v>
      </c>
      <c r="D33" s="30">
        <f>E33</f>
        <v>146316</v>
      </c>
      <c r="E33" s="30">
        <v>146316</v>
      </c>
      <c r="F33" s="31"/>
      <c r="G33" s="30"/>
      <c r="H33" s="30"/>
      <c r="I33" s="30"/>
      <c r="J33" s="30"/>
      <c r="K33" s="26"/>
    </row>
    <row r="34" spans="1:11" ht="12.75">
      <c r="A34" s="24"/>
      <c r="B34" s="26"/>
      <c r="C34" s="26">
        <v>852</v>
      </c>
      <c r="D34" s="30">
        <f>E34</f>
        <v>10170</v>
      </c>
      <c r="E34" s="30">
        <v>10170</v>
      </c>
      <c r="F34" s="31"/>
      <c r="G34" s="30"/>
      <c r="H34" s="30"/>
      <c r="I34" s="30"/>
      <c r="J34" s="30"/>
      <c r="K34" s="26"/>
    </row>
    <row r="35" spans="1:11" ht="12.75">
      <c r="A35" s="24"/>
      <c r="B35" s="26"/>
      <c r="C35" s="26">
        <v>853</v>
      </c>
      <c r="D35" s="30">
        <f>E35+J35</f>
        <v>10000.24</v>
      </c>
      <c r="E35" s="30">
        <v>10000.24</v>
      </c>
      <c r="F35" s="31"/>
      <c r="G35" s="30"/>
      <c r="H35" s="30"/>
      <c r="I35" s="30"/>
      <c r="J35" s="30"/>
      <c r="K35" s="26"/>
    </row>
    <row r="36" spans="1:11" ht="38.25">
      <c r="A36" s="24" t="s">
        <v>55</v>
      </c>
      <c r="B36" s="25">
        <v>250</v>
      </c>
      <c r="C36" s="26"/>
      <c r="D36" s="30">
        <f>E36+G36</f>
        <v>152250</v>
      </c>
      <c r="E36" s="30">
        <f>E37+E38</f>
        <v>152250</v>
      </c>
      <c r="F36" s="31"/>
      <c r="G36" s="30"/>
      <c r="H36" s="30"/>
      <c r="I36" s="30"/>
      <c r="J36" s="30"/>
      <c r="K36" s="30"/>
    </row>
    <row r="37" spans="1:11" ht="12.75">
      <c r="A37" s="24"/>
      <c r="B37" s="25"/>
      <c r="C37" s="26">
        <v>113</v>
      </c>
      <c r="D37" s="30">
        <f>E37+G37</f>
        <v>152250</v>
      </c>
      <c r="E37" s="30">
        <v>152250</v>
      </c>
      <c r="F37" s="31"/>
      <c r="G37" s="30"/>
      <c r="H37" s="30"/>
      <c r="I37" s="30"/>
      <c r="J37" s="30"/>
      <c r="K37" s="30"/>
    </row>
    <row r="38" spans="1:11" ht="12.75">
      <c r="A38" s="24"/>
      <c r="B38" s="25"/>
      <c r="C38" s="26">
        <v>112</v>
      </c>
      <c r="D38" s="30"/>
      <c r="E38" s="30"/>
      <c r="F38" s="31"/>
      <c r="G38" s="30"/>
      <c r="H38" s="30"/>
      <c r="I38" s="30"/>
      <c r="J38" s="30"/>
      <c r="K38" s="30"/>
    </row>
    <row r="39" spans="1:11" ht="38.25">
      <c r="A39" s="24" t="s">
        <v>56</v>
      </c>
      <c r="B39" s="25">
        <v>260</v>
      </c>
      <c r="C39" s="25" t="s">
        <v>40</v>
      </c>
      <c r="D39" s="30">
        <f>E39+G39</f>
        <v>1901963.76</v>
      </c>
      <c r="E39" s="30">
        <f>E40</f>
        <v>1851963.76</v>
      </c>
      <c r="F39" s="31"/>
      <c r="G39" s="30">
        <f>G40</f>
        <v>50000</v>
      </c>
      <c r="H39" s="30"/>
      <c r="I39" s="30"/>
      <c r="J39" s="30"/>
      <c r="K39" s="30"/>
    </row>
    <row r="40" spans="1:11" ht="12.75">
      <c r="A40" s="24"/>
      <c r="B40" s="26"/>
      <c r="C40" s="26">
        <v>244</v>
      </c>
      <c r="D40" s="30">
        <f>E40+G40</f>
        <v>1901963.76</v>
      </c>
      <c r="E40" s="30">
        <v>1851963.76</v>
      </c>
      <c r="F40" s="31"/>
      <c r="G40" s="30">
        <v>50000</v>
      </c>
      <c r="H40" s="30"/>
      <c r="I40" s="30"/>
      <c r="J40" s="26">
        <v>692.18</v>
      </c>
      <c r="K40" s="26"/>
    </row>
    <row r="41" spans="1:11" ht="26.25" customHeight="1">
      <c r="A41" s="24" t="s">
        <v>57</v>
      </c>
      <c r="B41" s="25">
        <v>300</v>
      </c>
      <c r="C41" s="25" t="s">
        <v>40</v>
      </c>
      <c r="D41" s="26"/>
      <c r="E41" s="26"/>
      <c r="F41" s="27"/>
      <c r="G41" s="26"/>
      <c r="H41" s="26"/>
      <c r="I41" s="26"/>
      <c r="J41" s="26"/>
      <c r="K41" s="26"/>
    </row>
    <row r="42" spans="1:11" ht="12.75">
      <c r="A42" s="24" t="s">
        <v>14</v>
      </c>
      <c r="B42" s="104">
        <v>310</v>
      </c>
      <c r="C42" s="103"/>
      <c r="D42" s="103"/>
      <c r="E42" s="103"/>
      <c r="F42" s="105"/>
      <c r="G42" s="103"/>
      <c r="H42" s="103"/>
      <c r="I42" s="103"/>
      <c r="J42" s="103"/>
      <c r="K42" s="103"/>
    </row>
    <row r="43" spans="1:11" ht="25.5">
      <c r="A43" s="24" t="s">
        <v>58</v>
      </c>
      <c r="B43" s="104"/>
      <c r="C43" s="103"/>
      <c r="D43" s="103"/>
      <c r="E43" s="103"/>
      <c r="F43" s="105"/>
      <c r="G43" s="103"/>
      <c r="H43" s="103"/>
      <c r="I43" s="103"/>
      <c r="J43" s="103"/>
      <c r="K43" s="103"/>
    </row>
    <row r="44" spans="1:11" ht="12.75">
      <c r="A44" s="24" t="s">
        <v>59</v>
      </c>
      <c r="B44" s="25">
        <v>320</v>
      </c>
      <c r="C44" s="26"/>
      <c r="D44" s="26"/>
      <c r="E44" s="26"/>
      <c r="F44" s="27"/>
      <c r="G44" s="26"/>
      <c r="H44" s="26"/>
      <c r="I44" s="26"/>
      <c r="J44" s="26"/>
      <c r="K44" s="26"/>
    </row>
    <row r="45" spans="1:11" ht="25.5">
      <c r="A45" s="24" t="s">
        <v>60</v>
      </c>
      <c r="B45" s="25">
        <v>400</v>
      </c>
      <c r="C45" s="26"/>
      <c r="D45" s="26"/>
      <c r="E45" s="26"/>
      <c r="F45" s="27"/>
      <c r="G45" s="26"/>
      <c r="H45" s="26"/>
      <c r="I45" s="26"/>
      <c r="J45" s="26"/>
      <c r="K45" s="26"/>
    </row>
    <row r="46" spans="1:11" ht="12.75">
      <c r="A46" s="24" t="s">
        <v>61</v>
      </c>
      <c r="B46" s="104">
        <v>410</v>
      </c>
      <c r="C46" s="103"/>
      <c r="D46" s="103"/>
      <c r="E46" s="103"/>
      <c r="F46" s="105"/>
      <c r="G46" s="103"/>
      <c r="H46" s="103"/>
      <c r="I46" s="103"/>
      <c r="J46" s="103"/>
      <c r="K46" s="103"/>
    </row>
    <row r="47" spans="1:11" ht="25.5">
      <c r="A47" s="24" t="s">
        <v>62</v>
      </c>
      <c r="B47" s="104"/>
      <c r="C47" s="103"/>
      <c r="D47" s="103"/>
      <c r="E47" s="103"/>
      <c r="F47" s="105"/>
      <c r="G47" s="103"/>
      <c r="H47" s="103"/>
      <c r="I47" s="103"/>
      <c r="J47" s="103"/>
      <c r="K47" s="103"/>
    </row>
    <row r="48" spans="1:11" ht="12.75">
      <c r="A48" s="24" t="s">
        <v>63</v>
      </c>
      <c r="B48" s="25">
        <v>420</v>
      </c>
      <c r="C48" s="26"/>
      <c r="D48" s="26"/>
      <c r="E48" s="26"/>
      <c r="F48" s="27"/>
      <c r="G48" s="26"/>
      <c r="H48" s="26"/>
      <c r="I48" s="26"/>
      <c r="J48" s="26"/>
      <c r="K48" s="26"/>
    </row>
    <row r="49" spans="1:11" ht="25.5">
      <c r="A49" s="24" t="s">
        <v>64</v>
      </c>
      <c r="B49" s="25">
        <v>500</v>
      </c>
      <c r="C49" s="25" t="s">
        <v>40</v>
      </c>
      <c r="D49" s="26">
        <v>0</v>
      </c>
      <c r="E49" s="26">
        <v>0</v>
      </c>
      <c r="F49" s="27"/>
      <c r="G49" s="26">
        <v>0</v>
      </c>
      <c r="H49" s="26"/>
      <c r="I49" s="26"/>
      <c r="J49" s="26"/>
      <c r="K49" s="26"/>
    </row>
    <row r="50" spans="1:11" ht="25.5">
      <c r="A50" s="24" t="s">
        <v>65</v>
      </c>
      <c r="B50" s="25">
        <v>600</v>
      </c>
      <c r="C50" s="25" t="s">
        <v>40</v>
      </c>
      <c r="D50" s="26">
        <v>0</v>
      </c>
      <c r="E50" s="26">
        <v>0</v>
      </c>
      <c r="F50" s="27"/>
      <c r="G50" s="26">
        <v>0</v>
      </c>
      <c r="H50" s="26"/>
      <c r="I50" s="26"/>
      <c r="J50" s="26"/>
      <c r="K50" s="26"/>
    </row>
    <row r="60" ht="84.75" customHeight="1"/>
    <row r="61" spans="1:11" ht="58.5" customHeight="1">
      <c r="A61" s="112" t="s">
        <v>103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3" spans="1:11" ht="17.25" customHeight="1">
      <c r="A63" s="111" t="s">
        <v>0</v>
      </c>
      <c r="B63" s="111" t="s">
        <v>28</v>
      </c>
      <c r="C63" s="111" t="s">
        <v>29</v>
      </c>
      <c r="D63" s="111" t="s">
        <v>30</v>
      </c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1"/>
      <c r="C64" s="111"/>
      <c r="D64" s="111" t="s">
        <v>31</v>
      </c>
      <c r="E64" s="111" t="s">
        <v>1</v>
      </c>
      <c r="F64" s="111"/>
      <c r="G64" s="111"/>
      <c r="H64" s="111"/>
      <c r="I64" s="111"/>
      <c r="J64" s="111"/>
      <c r="K64" s="111"/>
    </row>
    <row r="65" spans="1:11" ht="159.75" customHeight="1">
      <c r="A65" s="111"/>
      <c r="B65" s="111"/>
      <c r="C65" s="111"/>
      <c r="D65" s="111"/>
      <c r="E65" s="111" t="s">
        <v>32</v>
      </c>
      <c r="F65" s="111" t="s">
        <v>33</v>
      </c>
      <c r="G65" s="111" t="s">
        <v>34</v>
      </c>
      <c r="H65" s="111" t="s">
        <v>35</v>
      </c>
      <c r="I65" s="111" t="s">
        <v>36</v>
      </c>
      <c r="J65" s="111" t="s">
        <v>37</v>
      </c>
      <c r="K65" s="111"/>
    </row>
    <row r="66" spans="1:11" ht="25.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23" t="s">
        <v>31</v>
      </c>
      <c r="K66" s="23" t="s">
        <v>38</v>
      </c>
    </row>
    <row r="67" spans="1:11" ht="12.75">
      <c r="A67" s="23">
        <v>1</v>
      </c>
      <c r="B67" s="23">
        <v>2</v>
      </c>
      <c r="C67" s="23">
        <v>3</v>
      </c>
      <c r="D67" s="23">
        <v>4</v>
      </c>
      <c r="E67" s="23">
        <v>5</v>
      </c>
      <c r="F67" s="46">
        <v>6</v>
      </c>
      <c r="G67" s="23">
        <v>7</v>
      </c>
      <c r="H67" s="23">
        <v>8</v>
      </c>
      <c r="I67" s="23">
        <v>9</v>
      </c>
      <c r="J67" s="23">
        <v>10</v>
      </c>
      <c r="K67" s="23">
        <v>11</v>
      </c>
    </row>
    <row r="68" spans="1:11" ht="25.5">
      <c r="A68" s="24" t="s">
        <v>39</v>
      </c>
      <c r="B68" s="25">
        <v>100</v>
      </c>
      <c r="C68" s="25" t="s">
        <v>40</v>
      </c>
      <c r="D68" s="30">
        <f>E68+G68</f>
        <v>2000200</v>
      </c>
      <c r="E68" s="30">
        <f>E72</f>
        <v>1960300</v>
      </c>
      <c r="F68" s="27"/>
      <c r="G68" s="30">
        <f>G76</f>
        <v>39900</v>
      </c>
      <c r="H68" s="26"/>
      <c r="I68" s="26"/>
      <c r="J68" s="26"/>
      <c r="K68" s="26"/>
    </row>
    <row r="69" spans="1:11" ht="12.75">
      <c r="A69" s="28" t="s">
        <v>1</v>
      </c>
      <c r="B69" s="104">
        <v>110</v>
      </c>
      <c r="C69" s="103"/>
      <c r="D69" s="103"/>
      <c r="E69" s="104" t="s">
        <v>40</v>
      </c>
      <c r="F69" s="105"/>
      <c r="G69" s="104" t="s">
        <v>40</v>
      </c>
      <c r="H69" s="104" t="s">
        <v>40</v>
      </c>
      <c r="I69" s="104" t="s">
        <v>40</v>
      </c>
      <c r="J69" s="103"/>
      <c r="K69" s="104" t="s">
        <v>40</v>
      </c>
    </row>
    <row r="70" spans="1:11" ht="12.75">
      <c r="A70" s="24" t="s">
        <v>41</v>
      </c>
      <c r="B70" s="104"/>
      <c r="C70" s="103"/>
      <c r="D70" s="103"/>
      <c r="E70" s="104"/>
      <c r="F70" s="105"/>
      <c r="G70" s="104"/>
      <c r="H70" s="104"/>
      <c r="I70" s="104"/>
      <c r="J70" s="103"/>
      <c r="K70" s="104"/>
    </row>
    <row r="71" spans="1:11" ht="12.75">
      <c r="A71" s="24"/>
      <c r="B71" s="26"/>
      <c r="C71" s="26"/>
      <c r="D71" s="26"/>
      <c r="E71" s="26"/>
      <c r="F71" s="27"/>
      <c r="G71" s="26"/>
      <c r="H71" s="26"/>
      <c r="I71" s="26"/>
      <c r="J71" s="26"/>
      <c r="K71" s="26"/>
    </row>
    <row r="72" spans="1:11" ht="25.5">
      <c r="A72" s="24" t="s">
        <v>42</v>
      </c>
      <c r="B72" s="25">
        <v>120</v>
      </c>
      <c r="C72" s="26">
        <v>130</v>
      </c>
      <c r="D72" s="30">
        <f>E72</f>
        <v>1960300</v>
      </c>
      <c r="E72" s="30">
        <f>E80</f>
        <v>1960300</v>
      </c>
      <c r="F72" s="27"/>
      <c r="G72" s="25" t="s">
        <v>40</v>
      </c>
      <c r="H72" s="25" t="s">
        <v>40</v>
      </c>
      <c r="I72" s="26"/>
      <c r="J72" s="26"/>
      <c r="K72" s="26"/>
    </row>
    <row r="73" spans="1:11" ht="12.75">
      <c r="A73" s="24"/>
      <c r="B73" s="26"/>
      <c r="C73" s="26"/>
      <c r="D73" s="26"/>
      <c r="E73" s="26"/>
      <c r="F73" s="27"/>
      <c r="G73" s="26"/>
      <c r="H73" s="26"/>
      <c r="I73" s="26"/>
      <c r="J73" s="26"/>
      <c r="K73" s="26"/>
    </row>
    <row r="74" spans="1:11" ht="39.75" customHeight="1">
      <c r="A74" s="24" t="s">
        <v>43</v>
      </c>
      <c r="B74" s="25">
        <v>130</v>
      </c>
      <c r="C74" s="26"/>
      <c r="D74" s="26"/>
      <c r="E74" s="25" t="s">
        <v>40</v>
      </c>
      <c r="F74" s="27"/>
      <c r="G74" s="25" t="s">
        <v>40</v>
      </c>
      <c r="H74" s="25" t="s">
        <v>40</v>
      </c>
      <c r="I74" s="25" t="s">
        <v>40</v>
      </c>
      <c r="J74" s="26"/>
      <c r="K74" s="25" t="s">
        <v>40</v>
      </c>
    </row>
    <row r="75" spans="1:11" ht="106.5" customHeight="1">
      <c r="A75" s="24" t="s">
        <v>44</v>
      </c>
      <c r="B75" s="25">
        <v>140</v>
      </c>
      <c r="C75" s="26"/>
      <c r="D75" s="26"/>
      <c r="E75" s="25" t="s">
        <v>40</v>
      </c>
      <c r="F75" s="27"/>
      <c r="G75" s="25" t="s">
        <v>40</v>
      </c>
      <c r="H75" s="25" t="s">
        <v>40</v>
      </c>
      <c r="I75" s="25" t="s">
        <v>40</v>
      </c>
      <c r="J75" s="26"/>
      <c r="K75" s="25" t="s">
        <v>40</v>
      </c>
    </row>
    <row r="76" spans="1:11" ht="38.25">
      <c r="A76" s="24" t="s">
        <v>45</v>
      </c>
      <c r="B76" s="25">
        <v>150</v>
      </c>
      <c r="C76" s="26">
        <v>180</v>
      </c>
      <c r="D76" s="30">
        <f>G76</f>
        <v>39900</v>
      </c>
      <c r="E76" s="25" t="s">
        <v>40</v>
      </c>
      <c r="F76" s="27"/>
      <c r="G76" s="30">
        <f>G80</f>
        <v>39900</v>
      </c>
      <c r="H76" s="26"/>
      <c r="I76" s="25" t="s">
        <v>40</v>
      </c>
      <c r="J76" s="25" t="s">
        <v>40</v>
      </c>
      <c r="K76" s="25" t="s">
        <v>40</v>
      </c>
    </row>
    <row r="77" spans="1:11" ht="12.75">
      <c r="A77" s="24" t="s">
        <v>46</v>
      </c>
      <c r="B77" s="25">
        <v>160</v>
      </c>
      <c r="C77" s="26"/>
      <c r="D77" s="26"/>
      <c r="E77" s="25" t="s">
        <v>40</v>
      </c>
      <c r="F77" s="27"/>
      <c r="G77" s="25" t="s">
        <v>40</v>
      </c>
      <c r="H77" s="25" t="s">
        <v>40</v>
      </c>
      <c r="I77" s="25" t="s">
        <v>40</v>
      </c>
      <c r="J77" s="26"/>
      <c r="K77" s="26"/>
    </row>
    <row r="78" spans="1:11" ht="25.5">
      <c r="A78" s="24" t="s">
        <v>47</v>
      </c>
      <c r="B78" s="25">
        <v>180</v>
      </c>
      <c r="C78" s="25" t="s">
        <v>40</v>
      </c>
      <c r="D78" s="26"/>
      <c r="E78" s="25" t="s">
        <v>40</v>
      </c>
      <c r="F78" s="27"/>
      <c r="G78" s="25" t="s">
        <v>40</v>
      </c>
      <c r="H78" s="25" t="s">
        <v>40</v>
      </c>
      <c r="I78" s="25" t="s">
        <v>40</v>
      </c>
      <c r="J78" s="26"/>
      <c r="K78" s="25" t="s">
        <v>40</v>
      </c>
    </row>
    <row r="79" spans="1:11" ht="12.75">
      <c r="A79" s="24"/>
      <c r="B79" s="26"/>
      <c r="C79" s="26"/>
      <c r="D79" s="26"/>
      <c r="E79" s="26"/>
      <c r="F79" s="27"/>
      <c r="G79" s="26"/>
      <c r="H79" s="26"/>
      <c r="I79" s="26"/>
      <c r="J79" s="26"/>
      <c r="K79" s="26"/>
    </row>
    <row r="80" spans="1:11" ht="25.5">
      <c r="A80" s="24" t="s">
        <v>48</v>
      </c>
      <c r="B80" s="25">
        <v>200</v>
      </c>
      <c r="C80" s="25" t="s">
        <v>40</v>
      </c>
      <c r="D80" s="30">
        <f>E80+G80</f>
        <v>2000200</v>
      </c>
      <c r="E80" s="30">
        <f>E81+E95+E96+E87</f>
        <v>1960300</v>
      </c>
      <c r="F80" s="27"/>
      <c r="G80" s="30">
        <f>G81+G95+G96</f>
        <v>39900</v>
      </c>
      <c r="H80" s="26"/>
      <c r="I80" s="26"/>
      <c r="J80" s="26"/>
      <c r="K80" s="26"/>
    </row>
    <row r="81" spans="1:11" ht="25.5">
      <c r="A81" s="24" t="s">
        <v>49</v>
      </c>
      <c r="B81" s="25">
        <v>210</v>
      </c>
      <c r="C81" s="26"/>
      <c r="D81" s="30">
        <f>E81+G81</f>
        <v>736200</v>
      </c>
      <c r="E81" s="30">
        <f>E82+E84</f>
        <v>696300</v>
      </c>
      <c r="F81" s="27"/>
      <c r="G81" s="30">
        <f>G82+G84</f>
        <v>39900</v>
      </c>
      <c r="H81" s="26"/>
      <c r="I81" s="26"/>
      <c r="J81" s="26"/>
      <c r="K81" s="26"/>
    </row>
    <row r="82" spans="1:11" ht="12.75">
      <c r="A82" s="28" t="s">
        <v>14</v>
      </c>
      <c r="B82" s="104">
        <v>211</v>
      </c>
      <c r="C82" s="108">
        <v>111</v>
      </c>
      <c r="D82" s="109">
        <v>2656000</v>
      </c>
      <c r="E82" s="109">
        <v>534793</v>
      </c>
      <c r="F82" s="110"/>
      <c r="G82" s="109">
        <v>30645.16</v>
      </c>
      <c r="H82" s="106"/>
      <c r="I82" s="106"/>
      <c r="J82" s="106"/>
      <c r="K82" s="106"/>
    </row>
    <row r="83" spans="1:11" ht="12.75">
      <c r="A83" s="28" t="s">
        <v>96</v>
      </c>
      <c r="B83" s="104"/>
      <c r="C83" s="108"/>
      <c r="D83" s="109"/>
      <c r="E83" s="109"/>
      <c r="F83" s="110"/>
      <c r="G83" s="109"/>
      <c r="H83" s="106"/>
      <c r="I83" s="106"/>
      <c r="J83" s="106"/>
      <c r="K83" s="106"/>
    </row>
    <row r="84" spans="1:11" ht="25.5">
      <c r="A84" s="24" t="s">
        <v>97</v>
      </c>
      <c r="B84" s="26"/>
      <c r="C84" s="32">
        <v>119</v>
      </c>
      <c r="D84" s="44">
        <f>E84+G84</f>
        <v>170761.84</v>
      </c>
      <c r="E84" s="44">
        <v>161507</v>
      </c>
      <c r="F84" s="45"/>
      <c r="G84" s="44">
        <v>9254.84</v>
      </c>
      <c r="H84" s="30"/>
      <c r="I84" s="30"/>
      <c r="J84" s="30"/>
      <c r="K84" s="30"/>
    </row>
    <row r="85" spans="1:11" ht="38.25">
      <c r="A85" s="24" t="s">
        <v>50</v>
      </c>
      <c r="B85" s="25">
        <v>220</v>
      </c>
      <c r="C85" s="26"/>
      <c r="D85" s="26"/>
      <c r="E85" s="26"/>
      <c r="F85" s="27"/>
      <c r="G85" s="26"/>
      <c r="H85" s="26"/>
      <c r="I85" s="26"/>
      <c r="J85" s="26"/>
      <c r="K85" s="26"/>
    </row>
    <row r="86" spans="1:11" ht="12.75">
      <c r="A86" s="29" t="s">
        <v>14</v>
      </c>
      <c r="B86" s="26"/>
      <c r="C86" s="26"/>
      <c r="D86" s="26"/>
      <c r="E86" s="26"/>
      <c r="F86" s="27"/>
      <c r="G86" s="26"/>
      <c r="H86" s="26"/>
      <c r="I86" s="26"/>
      <c r="J86" s="26"/>
      <c r="K86" s="26"/>
    </row>
    <row r="87" spans="1:11" ht="25.5">
      <c r="A87" s="24" t="s">
        <v>51</v>
      </c>
      <c r="B87" s="25">
        <v>230</v>
      </c>
      <c r="C87" s="26"/>
      <c r="D87" s="30">
        <f>E87+G87</f>
        <v>36600</v>
      </c>
      <c r="E87" s="30">
        <f>SUM(E88:E94)</f>
        <v>36600</v>
      </c>
      <c r="F87" s="31"/>
      <c r="G87" s="30"/>
      <c r="H87" s="30"/>
      <c r="I87" s="30"/>
      <c r="J87" s="30"/>
      <c r="K87" s="30"/>
    </row>
    <row r="88" spans="1:11" ht="12.75">
      <c r="A88" s="29" t="s">
        <v>14</v>
      </c>
      <c r="B88" s="26"/>
      <c r="C88" s="26"/>
      <c r="D88" s="26"/>
      <c r="E88" s="26"/>
      <c r="F88" s="27"/>
      <c r="G88" s="26"/>
      <c r="H88" s="26"/>
      <c r="I88" s="26"/>
      <c r="J88" s="26"/>
      <c r="K88" s="26"/>
    </row>
    <row r="89" spans="1:11" ht="12.75">
      <c r="A89" s="24" t="s">
        <v>52</v>
      </c>
      <c r="B89" s="104">
        <v>240</v>
      </c>
      <c r="C89" s="103"/>
      <c r="D89" s="106"/>
      <c r="E89" s="106"/>
      <c r="F89" s="107"/>
      <c r="G89" s="106"/>
      <c r="H89" s="106"/>
      <c r="I89" s="106"/>
      <c r="J89" s="106"/>
      <c r="K89" s="103"/>
    </row>
    <row r="90" spans="1:11" ht="12.75">
      <c r="A90" s="24" t="s">
        <v>53</v>
      </c>
      <c r="B90" s="104"/>
      <c r="C90" s="103"/>
      <c r="D90" s="106"/>
      <c r="E90" s="106"/>
      <c r="F90" s="107"/>
      <c r="G90" s="106"/>
      <c r="H90" s="106"/>
      <c r="I90" s="106"/>
      <c r="J90" s="106"/>
      <c r="K90" s="103"/>
    </row>
    <row r="91" spans="1:11" ht="12.75">
      <c r="A91" s="24" t="s">
        <v>54</v>
      </c>
      <c r="B91" s="104"/>
      <c r="C91" s="103"/>
      <c r="D91" s="106"/>
      <c r="E91" s="106"/>
      <c r="F91" s="107"/>
      <c r="G91" s="106"/>
      <c r="H91" s="106"/>
      <c r="I91" s="106"/>
      <c r="J91" s="106"/>
      <c r="K91" s="103"/>
    </row>
    <row r="92" spans="1:11" ht="12.75">
      <c r="A92" s="24"/>
      <c r="B92" s="26"/>
      <c r="C92" s="26">
        <v>851</v>
      </c>
      <c r="D92" s="30">
        <f>E92</f>
        <v>35900</v>
      </c>
      <c r="E92" s="30">
        <v>35900</v>
      </c>
      <c r="F92" s="31"/>
      <c r="G92" s="30"/>
      <c r="H92" s="30"/>
      <c r="I92" s="30"/>
      <c r="J92" s="30"/>
      <c r="K92" s="26"/>
    </row>
    <row r="93" spans="1:11" ht="12.75">
      <c r="A93" s="24"/>
      <c r="B93" s="26"/>
      <c r="C93" s="26">
        <v>852</v>
      </c>
      <c r="D93" s="30">
        <f>E93</f>
        <v>700</v>
      </c>
      <c r="E93" s="30">
        <v>700</v>
      </c>
      <c r="F93" s="31"/>
      <c r="G93" s="30"/>
      <c r="H93" s="30"/>
      <c r="I93" s="30"/>
      <c r="J93" s="30"/>
      <c r="K93" s="26"/>
    </row>
    <row r="94" spans="1:11" ht="12.75">
      <c r="A94" s="24"/>
      <c r="B94" s="26"/>
      <c r="C94" s="26">
        <v>853</v>
      </c>
      <c r="D94" s="30">
        <f>E94</f>
        <v>0</v>
      </c>
      <c r="E94" s="30"/>
      <c r="F94" s="31"/>
      <c r="G94" s="30"/>
      <c r="H94" s="30"/>
      <c r="I94" s="30"/>
      <c r="J94" s="30"/>
      <c r="K94" s="26"/>
    </row>
    <row r="95" spans="1:11" ht="38.25">
      <c r="A95" s="24" t="s">
        <v>55</v>
      </c>
      <c r="B95" s="25">
        <v>250</v>
      </c>
      <c r="C95" s="26">
        <v>113</v>
      </c>
      <c r="D95" s="30">
        <f>E95+G95</f>
        <v>100000</v>
      </c>
      <c r="E95" s="30">
        <v>100000</v>
      </c>
      <c r="F95" s="31"/>
      <c r="G95" s="30"/>
      <c r="H95" s="30"/>
      <c r="I95" s="30"/>
      <c r="J95" s="30"/>
      <c r="K95" s="30"/>
    </row>
    <row r="96" spans="1:11" ht="38.25">
      <c r="A96" s="24" t="s">
        <v>56</v>
      </c>
      <c r="B96" s="25">
        <v>260</v>
      </c>
      <c r="C96" s="25" t="s">
        <v>40</v>
      </c>
      <c r="D96" s="30">
        <f>E96+G96</f>
        <v>1127400</v>
      </c>
      <c r="E96" s="30">
        <f>E97</f>
        <v>1127400</v>
      </c>
      <c r="F96" s="31"/>
      <c r="G96" s="30">
        <f>G97</f>
        <v>0</v>
      </c>
      <c r="H96" s="30"/>
      <c r="I96" s="30"/>
      <c r="J96" s="30"/>
      <c r="K96" s="30"/>
    </row>
    <row r="97" spans="1:11" ht="12.75">
      <c r="A97" s="24"/>
      <c r="B97" s="26"/>
      <c r="C97" s="26">
        <v>244</v>
      </c>
      <c r="D97" s="30">
        <f>E97+G97</f>
        <v>1127400</v>
      </c>
      <c r="E97" s="30">
        <v>1127400</v>
      </c>
      <c r="F97" s="31"/>
      <c r="G97" s="30"/>
      <c r="H97" s="30"/>
      <c r="I97" s="30"/>
      <c r="J97" s="26"/>
      <c r="K97" s="26"/>
    </row>
    <row r="98" spans="1:11" ht="29.25" customHeight="1">
      <c r="A98" s="24" t="s">
        <v>57</v>
      </c>
      <c r="B98" s="25">
        <v>300</v>
      </c>
      <c r="C98" s="25" t="s">
        <v>40</v>
      </c>
      <c r="D98" s="26"/>
      <c r="E98" s="26"/>
      <c r="F98" s="27"/>
      <c r="G98" s="26"/>
      <c r="H98" s="26"/>
      <c r="I98" s="26"/>
      <c r="J98" s="26"/>
      <c r="K98" s="26"/>
    </row>
    <row r="99" spans="1:11" ht="12.75">
      <c r="A99" s="24" t="s">
        <v>14</v>
      </c>
      <c r="B99" s="104">
        <v>310</v>
      </c>
      <c r="C99" s="103"/>
      <c r="D99" s="103"/>
      <c r="E99" s="103"/>
      <c r="F99" s="105"/>
      <c r="G99" s="103"/>
      <c r="H99" s="103"/>
      <c r="I99" s="103"/>
      <c r="J99" s="103"/>
      <c r="K99" s="103"/>
    </row>
    <row r="100" spans="1:11" ht="25.5">
      <c r="A100" s="24" t="s">
        <v>58</v>
      </c>
      <c r="B100" s="104"/>
      <c r="C100" s="103"/>
      <c r="D100" s="103"/>
      <c r="E100" s="103"/>
      <c r="F100" s="105"/>
      <c r="G100" s="103"/>
      <c r="H100" s="103"/>
      <c r="I100" s="103"/>
      <c r="J100" s="103"/>
      <c r="K100" s="103"/>
    </row>
    <row r="101" spans="1:11" ht="12.75">
      <c r="A101" s="24" t="s">
        <v>59</v>
      </c>
      <c r="B101" s="25">
        <v>320</v>
      </c>
      <c r="C101" s="26"/>
      <c r="D101" s="26"/>
      <c r="E101" s="26"/>
      <c r="F101" s="27"/>
      <c r="G101" s="26"/>
      <c r="H101" s="26"/>
      <c r="I101" s="26"/>
      <c r="J101" s="26"/>
      <c r="K101" s="26"/>
    </row>
    <row r="102" spans="1:11" ht="25.5">
      <c r="A102" s="24" t="s">
        <v>60</v>
      </c>
      <c r="B102" s="25">
        <v>400</v>
      </c>
      <c r="C102" s="26"/>
      <c r="D102" s="26"/>
      <c r="E102" s="26"/>
      <c r="F102" s="27"/>
      <c r="G102" s="26"/>
      <c r="H102" s="26"/>
      <c r="I102" s="26"/>
      <c r="J102" s="26"/>
      <c r="K102" s="26"/>
    </row>
    <row r="103" spans="1:11" ht="12.75">
      <c r="A103" s="24" t="s">
        <v>61</v>
      </c>
      <c r="B103" s="104">
        <v>410</v>
      </c>
      <c r="C103" s="103"/>
      <c r="D103" s="103"/>
      <c r="E103" s="103"/>
      <c r="F103" s="105"/>
      <c r="G103" s="103"/>
      <c r="H103" s="103"/>
      <c r="I103" s="103"/>
      <c r="J103" s="103"/>
      <c r="K103" s="103"/>
    </row>
    <row r="104" spans="1:11" ht="25.5">
      <c r="A104" s="24" t="s">
        <v>62</v>
      </c>
      <c r="B104" s="104"/>
      <c r="C104" s="103"/>
      <c r="D104" s="103"/>
      <c r="E104" s="103"/>
      <c r="F104" s="105"/>
      <c r="G104" s="103"/>
      <c r="H104" s="103"/>
      <c r="I104" s="103"/>
      <c r="J104" s="103"/>
      <c r="K104" s="103"/>
    </row>
    <row r="105" spans="1:11" ht="12.75">
      <c r="A105" s="24" t="s">
        <v>63</v>
      </c>
      <c r="B105" s="25">
        <v>420</v>
      </c>
      <c r="C105" s="26"/>
      <c r="D105" s="26"/>
      <c r="E105" s="26"/>
      <c r="F105" s="27"/>
      <c r="G105" s="26"/>
      <c r="H105" s="26"/>
      <c r="I105" s="26"/>
      <c r="J105" s="26"/>
      <c r="K105" s="26"/>
    </row>
    <row r="106" spans="1:11" ht="25.5">
      <c r="A106" s="24" t="s">
        <v>64</v>
      </c>
      <c r="B106" s="25">
        <v>500</v>
      </c>
      <c r="C106" s="25" t="s">
        <v>40</v>
      </c>
      <c r="D106" s="26">
        <v>0</v>
      </c>
      <c r="E106" s="26">
        <v>0</v>
      </c>
      <c r="F106" s="27"/>
      <c r="G106" s="26">
        <v>0</v>
      </c>
      <c r="H106" s="26"/>
      <c r="I106" s="26"/>
      <c r="J106" s="26"/>
      <c r="K106" s="26"/>
    </row>
    <row r="107" spans="1:11" ht="25.5">
      <c r="A107" s="24" t="s">
        <v>65</v>
      </c>
      <c r="B107" s="25">
        <v>600</v>
      </c>
      <c r="C107" s="25" t="s">
        <v>40</v>
      </c>
      <c r="D107" s="26">
        <v>0</v>
      </c>
      <c r="E107" s="26">
        <v>0</v>
      </c>
      <c r="F107" s="27"/>
      <c r="G107" s="26">
        <v>0</v>
      </c>
      <c r="H107" s="26"/>
      <c r="I107" s="26"/>
      <c r="J107" s="26"/>
      <c r="K107" s="26"/>
    </row>
    <row r="111" spans="1:11" ht="58.5" customHeight="1">
      <c r="A111" s="114" t="s">
        <v>104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3" spans="1:11" ht="30" customHeight="1">
      <c r="A113" s="111" t="s">
        <v>0</v>
      </c>
      <c r="B113" s="111" t="s">
        <v>28</v>
      </c>
      <c r="C113" s="111" t="s">
        <v>29</v>
      </c>
      <c r="D113" s="111" t="s">
        <v>30</v>
      </c>
      <c r="E113" s="111"/>
      <c r="F113" s="111"/>
      <c r="G113" s="111"/>
      <c r="H113" s="111"/>
      <c r="I113" s="111"/>
      <c r="J113" s="111"/>
      <c r="K113" s="111"/>
    </row>
    <row r="114" spans="1:11" ht="12.75">
      <c r="A114" s="111"/>
      <c r="B114" s="111"/>
      <c r="C114" s="111"/>
      <c r="D114" s="111" t="s">
        <v>31</v>
      </c>
      <c r="E114" s="111" t="s">
        <v>1</v>
      </c>
      <c r="F114" s="111"/>
      <c r="G114" s="111"/>
      <c r="H114" s="111"/>
      <c r="I114" s="111"/>
      <c r="J114" s="111"/>
      <c r="K114" s="111"/>
    </row>
    <row r="115" spans="1:11" ht="159.75" customHeight="1">
      <c r="A115" s="111"/>
      <c r="B115" s="111"/>
      <c r="C115" s="111"/>
      <c r="D115" s="111"/>
      <c r="E115" s="111" t="s">
        <v>32</v>
      </c>
      <c r="F115" s="111" t="s">
        <v>33</v>
      </c>
      <c r="G115" s="111" t="s">
        <v>34</v>
      </c>
      <c r="H115" s="111" t="s">
        <v>35</v>
      </c>
      <c r="I115" s="111" t="s">
        <v>36</v>
      </c>
      <c r="J115" s="111" t="s">
        <v>37</v>
      </c>
      <c r="K115" s="111"/>
    </row>
    <row r="116" spans="1:11" ht="28.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23" t="s">
        <v>31</v>
      </c>
      <c r="K116" s="23" t="s">
        <v>38</v>
      </c>
    </row>
    <row r="117" spans="1:11" ht="12.75">
      <c r="A117" s="23">
        <v>1</v>
      </c>
      <c r="B117" s="23">
        <v>2</v>
      </c>
      <c r="C117" s="23">
        <v>3</v>
      </c>
      <c r="D117" s="23">
        <v>4</v>
      </c>
      <c r="E117" s="23">
        <v>5</v>
      </c>
      <c r="F117" s="46">
        <v>6</v>
      </c>
      <c r="G117" s="23">
        <v>7</v>
      </c>
      <c r="H117" s="23">
        <v>8</v>
      </c>
      <c r="I117" s="23">
        <v>9</v>
      </c>
      <c r="J117" s="23">
        <v>10</v>
      </c>
      <c r="K117" s="23">
        <v>11</v>
      </c>
    </row>
    <row r="118" spans="1:11" ht="25.5">
      <c r="A118" s="24" t="s">
        <v>39</v>
      </c>
      <c r="B118" s="25">
        <v>100</v>
      </c>
      <c r="C118" s="25" t="s">
        <v>40</v>
      </c>
      <c r="D118" s="30">
        <f>E118+G118+J118</f>
        <v>4763200</v>
      </c>
      <c r="E118" s="30">
        <f>E122</f>
        <v>1960300</v>
      </c>
      <c r="F118" s="27"/>
      <c r="G118" s="30">
        <f>G127</f>
        <v>2802900</v>
      </c>
      <c r="H118" s="26"/>
      <c r="I118" s="26"/>
      <c r="J118" s="30"/>
      <c r="K118" s="26"/>
    </row>
    <row r="119" spans="1:11" ht="12.75">
      <c r="A119" s="28" t="s">
        <v>1</v>
      </c>
      <c r="B119" s="104">
        <v>110</v>
      </c>
      <c r="C119" s="103"/>
      <c r="D119" s="103"/>
      <c r="E119" s="104" t="s">
        <v>40</v>
      </c>
      <c r="F119" s="105"/>
      <c r="G119" s="104" t="s">
        <v>40</v>
      </c>
      <c r="H119" s="104" t="s">
        <v>40</v>
      </c>
      <c r="I119" s="104" t="s">
        <v>40</v>
      </c>
      <c r="J119" s="103"/>
      <c r="K119" s="104" t="s">
        <v>40</v>
      </c>
    </row>
    <row r="120" spans="1:11" ht="12.75">
      <c r="A120" s="24" t="s">
        <v>41</v>
      </c>
      <c r="B120" s="104"/>
      <c r="C120" s="103"/>
      <c r="D120" s="103"/>
      <c r="E120" s="104"/>
      <c r="F120" s="105"/>
      <c r="G120" s="104"/>
      <c r="H120" s="104"/>
      <c r="I120" s="104"/>
      <c r="J120" s="103"/>
      <c r="K120" s="104"/>
    </row>
    <row r="121" spans="1:11" ht="12.75">
      <c r="A121" s="24"/>
      <c r="B121" s="26"/>
      <c r="C121" s="26"/>
      <c r="D121" s="26"/>
      <c r="E121" s="26"/>
      <c r="F121" s="27"/>
      <c r="G121" s="26"/>
      <c r="H121" s="26"/>
      <c r="I121" s="26"/>
      <c r="J121" s="26"/>
      <c r="K121" s="26"/>
    </row>
    <row r="122" spans="1:11" ht="25.5">
      <c r="A122" s="24" t="s">
        <v>42</v>
      </c>
      <c r="B122" s="25">
        <v>120</v>
      </c>
      <c r="C122" s="26">
        <v>130</v>
      </c>
      <c r="D122" s="30">
        <f>E122</f>
        <v>1960300</v>
      </c>
      <c r="E122" s="30">
        <f>E131</f>
        <v>1960300</v>
      </c>
      <c r="F122" s="27"/>
      <c r="G122" s="25" t="s">
        <v>40</v>
      </c>
      <c r="H122" s="25" t="s">
        <v>40</v>
      </c>
      <c r="I122" s="26"/>
      <c r="J122" s="26"/>
      <c r="K122" s="26"/>
    </row>
    <row r="123" spans="1:11" ht="12.75">
      <c r="A123" s="24"/>
      <c r="B123" s="26"/>
      <c r="C123" s="26"/>
      <c r="D123" s="26"/>
      <c r="E123" s="26"/>
      <c r="F123" s="27"/>
      <c r="G123" s="26"/>
      <c r="H123" s="26"/>
      <c r="I123" s="26"/>
      <c r="J123" s="26"/>
      <c r="K123" s="26"/>
    </row>
    <row r="124" spans="1:11" ht="40.5" customHeight="1">
      <c r="A124" s="24" t="s">
        <v>43</v>
      </c>
      <c r="B124" s="25">
        <v>130</v>
      </c>
      <c r="C124" s="26">
        <v>180</v>
      </c>
      <c r="D124" s="30">
        <f>J124</f>
        <v>0</v>
      </c>
      <c r="E124" s="25" t="s">
        <v>40</v>
      </c>
      <c r="F124" s="27"/>
      <c r="G124" s="25" t="s">
        <v>40</v>
      </c>
      <c r="H124" s="25" t="s">
        <v>40</v>
      </c>
      <c r="I124" s="25" t="s">
        <v>40</v>
      </c>
      <c r="J124" s="30"/>
      <c r="K124" s="25" t="s">
        <v>40</v>
      </c>
    </row>
    <row r="125" spans="1:11" ht="19.5" customHeight="1">
      <c r="A125" s="24" t="s">
        <v>98</v>
      </c>
      <c r="B125" s="25"/>
      <c r="C125" s="26">
        <v>180</v>
      </c>
      <c r="D125" s="30">
        <f>J125</f>
        <v>0</v>
      </c>
      <c r="E125" s="25" t="s">
        <v>40</v>
      </c>
      <c r="F125" s="27"/>
      <c r="G125" s="25" t="s">
        <v>40</v>
      </c>
      <c r="H125" s="25" t="s">
        <v>40</v>
      </c>
      <c r="I125" s="25" t="s">
        <v>40</v>
      </c>
      <c r="J125" s="30"/>
      <c r="K125" s="25" t="s">
        <v>40</v>
      </c>
    </row>
    <row r="126" spans="1:11" ht="106.5" customHeight="1">
      <c r="A126" s="24" t="s">
        <v>44</v>
      </c>
      <c r="B126" s="25">
        <v>140</v>
      </c>
      <c r="C126" s="26"/>
      <c r="D126" s="26"/>
      <c r="E126" s="25" t="s">
        <v>40</v>
      </c>
      <c r="F126" s="27"/>
      <c r="G126" s="25" t="s">
        <v>40</v>
      </c>
      <c r="H126" s="25" t="s">
        <v>40</v>
      </c>
      <c r="I126" s="25" t="s">
        <v>40</v>
      </c>
      <c r="J126" s="26"/>
      <c r="K126" s="25" t="s">
        <v>40</v>
      </c>
    </row>
    <row r="127" spans="1:11" ht="38.25">
      <c r="A127" s="24" t="s">
        <v>45</v>
      </c>
      <c r="B127" s="25">
        <v>150</v>
      </c>
      <c r="C127" s="26">
        <v>180</v>
      </c>
      <c r="D127" s="30">
        <f>G127</f>
        <v>2802900</v>
      </c>
      <c r="E127" s="25" t="s">
        <v>40</v>
      </c>
      <c r="F127" s="27"/>
      <c r="G127" s="30">
        <f>G131</f>
        <v>2802900</v>
      </c>
      <c r="H127" s="26"/>
      <c r="I127" s="25" t="s">
        <v>40</v>
      </c>
      <c r="J127" s="25" t="s">
        <v>40</v>
      </c>
      <c r="K127" s="25" t="s">
        <v>40</v>
      </c>
    </row>
    <row r="128" spans="1:11" ht="12.75">
      <c r="A128" s="24" t="s">
        <v>46</v>
      </c>
      <c r="B128" s="25">
        <v>160</v>
      </c>
      <c r="C128" s="26"/>
      <c r="D128" s="30"/>
      <c r="E128" s="25" t="s">
        <v>40</v>
      </c>
      <c r="F128" s="27"/>
      <c r="G128" s="25" t="s">
        <v>40</v>
      </c>
      <c r="H128" s="25" t="s">
        <v>40</v>
      </c>
      <c r="I128" s="25" t="s">
        <v>40</v>
      </c>
      <c r="J128" s="30"/>
      <c r="K128" s="26"/>
    </row>
    <row r="129" spans="1:11" ht="25.5">
      <c r="A129" s="24" t="s">
        <v>47</v>
      </c>
      <c r="B129" s="25">
        <v>180</v>
      </c>
      <c r="C129" s="25" t="s">
        <v>40</v>
      </c>
      <c r="D129" s="26"/>
      <c r="E129" s="25" t="s">
        <v>40</v>
      </c>
      <c r="F129" s="27"/>
      <c r="G129" s="25" t="s">
        <v>40</v>
      </c>
      <c r="H129" s="25" t="s">
        <v>40</v>
      </c>
      <c r="I129" s="25" t="s">
        <v>40</v>
      </c>
      <c r="J129" s="26"/>
      <c r="K129" s="25" t="s">
        <v>40</v>
      </c>
    </row>
    <row r="130" spans="1:11" ht="12.75">
      <c r="A130" s="24"/>
      <c r="B130" s="26"/>
      <c r="C130" s="26"/>
      <c r="D130" s="26"/>
      <c r="E130" s="26"/>
      <c r="F130" s="27"/>
      <c r="G130" s="26"/>
      <c r="H130" s="26"/>
      <c r="I130" s="26"/>
      <c r="J130" s="26"/>
      <c r="K130" s="26"/>
    </row>
    <row r="131" spans="1:11" ht="25.5">
      <c r="A131" s="24" t="s">
        <v>48</v>
      </c>
      <c r="B131" s="25">
        <v>200</v>
      </c>
      <c r="C131" s="25" t="s">
        <v>40</v>
      </c>
      <c r="D131" s="30">
        <f>E131+G131+J131</f>
        <v>4763200</v>
      </c>
      <c r="E131" s="30">
        <f>E132+E146+E147+E138</f>
        <v>1960300</v>
      </c>
      <c r="F131" s="27"/>
      <c r="G131" s="30">
        <f>G132+G146+G147</f>
        <v>2802900</v>
      </c>
      <c r="H131" s="26"/>
      <c r="I131" s="26"/>
      <c r="J131" s="30"/>
      <c r="K131" s="26"/>
    </row>
    <row r="132" spans="1:11" ht="25.5">
      <c r="A132" s="24" t="s">
        <v>49</v>
      </c>
      <c r="B132" s="25">
        <v>210</v>
      </c>
      <c r="C132" s="26"/>
      <c r="D132" s="30">
        <f>E132+G132</f>
        <v>736200</v>
      </c>
      <c r="E132" s="30">
        <f>E133+E135</f>
        <v>696300</v>
      </c>
      <c r="F132" s="27"/>
      <c r="G132" s="30">
        <f>G133+G135</f>
        <v>39900</v>
      </c>
      <c r="H132" s="26"/>
      <c r="I132" s="26"/>
      <c r="J132" s="26"/>
      <c r="K132" s="26"/>
    </row>
    <row r="133" spans="1:11" ht="12.75">
      <c r="A133" s="28" t="s">
        <v>14</v>
      </c>
      <c r="B133" s="104">
        <v>211</v>
      </c>
      <c r="C133" s="108">
        <v>111</v>
      </c>
      <c r="D133" s="109">
        <f>E133+G133</f>
        <v>565438.16</v>
      </c>
      <c r="E133" s="109">
        <v>534793</v>
      </c>
      <c r="F133" s="110"/>
      <c r="G133" s="109">
        <v>30645.16</v>
      </c>
      <c r="H133" s="106"/>
      <c r="I133" s="106"/>
      <c r="J133" s="106"/>
      <c r="K133" s="106"/>
    </row>
    <row r="134" spans="1:11" ht="12.75">
      <c r="A134" s="28" t="s">
        <v>96</v>
      </c>
      <c r="B134" s="104"/>
      <c r="C134" s="108"/>
      <c r="D134" s="109"/>
      <c r="E134" s="109"/>
      <c r="F134" s="110"/>
      <c r="G134" s="109"/>
      <c r="H134" s="106"/>
      <c r="I134" s="106"/>
      <c r="J134" s="106"/>
      <c r="K134" s="106"/>
    </row>
    <row r="135" spans="1:11" ht="25.5">
      <c r="A135" s="24" t="s">
        <v>97</v>
      </c>
      <c r="B135" s="26"/>
      <c r="C135" s="32">
        <v>119</v>
      </c>
      <c r="D135" s="44">
        <f>E135+G135</f>
        <v>170761.84</v>
      </c>
      <c r="E135" s="44">
        <v>161507</v>
      </c>
      <c r="F135" s="45"/>
      <c r="G135" s="44">
        <v>9254.84</v>
      </c>
      <c r="H135" s="30"/>
      <c r="I135" s="30"/>
      <c r="J135" s="30"/>
      <c r="K135" s="30"/>
    </row>
    <row r="136" spans="1:11" ht="38.25">
      <c r="A136" s="24" t="s">
        <v>50</v>
      </c>
      <c r="B136" s="25">
        <v>220</v>
      </c>
      <c r="C136" s="26"/>
      <c r="D136" s="26"/>
      <c r="E136" s="26"/>
      <c r="F136" s="27"/>
      <c r="G136" s="26"/>
      <c r="H136" s="26"/>
      <c r="I136" s="26"/>
      <c r="J136" s="26"/>
      <c r="K136" s="26"/>
    </row>
    <row r="137" spans="1:11" ht="12.75">
      <c r="A137" s="29" t="s">
        <v>14</v>
      </c>
      <c r="B137" s="26"/>
      <c r="C137" s="26"/>
      <c r="D137" s="26"/>
      <c r="E137" s="26"/>
      <c r="F137" s="27"/>
      <c r="G137" s="26"/>
      <c r="H137" s="26"/>
      <c r="I137" s="26"/>
      <c r="J137" s="26"/>
      <c r="K137" s="26"/>
    </row>
    <row r="138" spans="1:11" ht="25.5">
      <c r="A138" s="24" t="s">
        <v>51</v>
      </c>
      <c r="B138" s="25">
        <v>230</v>
      </c>
      <c r="C138" s="26"/>
      <c r="D138" s="30">
        <f>E138+G138</f>
        <v>36600</v>
      </c>
      <c r="E138" s="30">
        <f>SUM(E139:E145)</f>
        <v>36600</v>
      </c>
      <c r="F138" s="31"/>
      <c r="G138" s="30"/>
      <c r="H138" s="30"/>
      <c r="I138" s="30"/>
      <c r="J138" s="30"/>
      <c r="K138" s="30"/>
    </row>
    <row r="139" spans="1:11" ht="12.75">
      <c r="A139" s="29" t="s">
        <v>14</v>
      </c>
      <c r="B139" s="26"/>
      <c r="C139" s="26"/>
      <c r="D139" s="26"/>
      <c r="E139" s="26"/>
      <c r="F139" s="27"/>
      <c r="G139" s="26"/>
      <c r="H139" s="26"/>
      <c r="I139" s="26"/>
      <c r="J139" s="26"/>
      <c r="K139" s="26"/>
    </row>
    <row r="140" spans="1:11" ht="12.75">
      <c r="A140" s="24" t="s">
        <v>52</v>
      </c>
      <c r="B140" s="104">
        <v>240</v>
      </c>
      <c r="C140" s="103"/>
      <c r="D140" s="106"/>
      <c r="E140" s="106"/>
      <c r="F140" s="107"/>
      <c r="G140" s="106"/>
      <c r="H140" s="106"/>
      <c r="I140" s="106"/>
      <c r="J140" s="106"/>
      <c r="K140" s="103"/>
    </row>
    <row r="141" spans="1:11" ht="12.75">
      <c r="A141" s="24" t="s">
        <v>53</v>
      </c>
      <c r="B141" s="104"/>
      <c r="C141" s="103"/>
      <c r="D141" s="106"/>
      <c r="E141" s="106"/>
      <c r="F141" s="107"/>
      <c r="G141" s="106"/>
      <c r="H141" s="106"/>
      <c r="I141" s="106"/>
      <c r="J141" s="106"/>
      <c r="K141" s="103"/>
    </row>
    <row r="142" spans="1:11" ht="12.75">
      <c r="A142" s="24" t="s">
        <v>54</v>
      </c>
      <c r="B142" s="104"/>
      <c r="C142" s="103"/>
      <c r="D142" s="106"/>
      <c r="E142" s="106"/>
      <c r="F142" s="107"/>
      <c r="G142" s="106"/>
      <c r="H142" s="106"/>
      <c r="I142" s="106"/>
      <c r="J142" s="106"/>
      <c r="K142" s="103"/>
    </row>
    <row r="143" spans="1:11" ht="12.75">
      <c r="A143" s="24"/>
      <c r="B143" s="26"/>
      <c r="C143" s="26">
        <v>851</v>
      </c>
      <c r="D143" s="30">
        <f>E143</f>
        <v>35900</v>
      </c>
      <c r="E143" s="30">
        <v>35900</v>
      </c>
      <c r="F143" s="31"/>
      <c r="G143" s="30"/>
      <c r="H143" s="30"/>
      <c r="I143" s="30"/>
      <c r="J143" s="30"/>
      <c r="K143" s="26"/>
    </row>
    <row r="144" spans="1:11" ht="12.75">
      <c r="A144" s="24"/>
      <c r="B144" s="26"/>
      <c r="C144" s="26">
        <v>852</v>
      </c>
      <c r="D144" s="30">
        <f>E144</f>
        <v>700</v>
      </c>
      <c r="E144" s="30">
        <v>700</v>
      </c>
      <c r="F144" s="31"/>
      <c r="G144" s="30"/>
      <c r="H144" s="30"/>
      <c r="I144" s="30"/>
      <c r="J144" s="30"/>
      <c r="K144" s="26"/>
    </row>
    <row r="145" spans="1:11" ht="12.75">
      <c r="A145" s="24"/>
      <c r="B145" s="26"/>
      <c r="C145" s="26">
        <v>853</v>
      </c>
      <c r="D145" s="30">
        <f>E145</f>
        <v>0</v>
      </c>
      <c r="E145" s="30">
        <v>0</v>
      </c>
      <c r="F145" s="31"/>
      <c r="G145" s="30"/>
      <c r="H145" s="30"/>
      <c r="I145" s="30"/>
      <c r="J145" s="30"/>
      <c r="K145" s="26"/>
    </row>
    <row r="146" spans="1:11" ht="38.25">
      <c r="A146" s="24" t="s">
        <v>55</v>
      </c>
      <c r="B146" s="25">
        <v>250</v>
      </c>
      <c r="C146" s="26">
        <v>113</v>
      </c>
      <c r="D146" s="30">
        <f>E146+G146</f>
        <v>100000</v>
      </c>
      <c r="E146" s="30">
        <v>100000</v>
      </c>
      <c r="F146" s="31"/>
      <c r="G146" s="30"/>
      <c r="H146" s="30"/>
      <c r="I146" s="30"/>
      <c r="J146" s="30"/>
      <c r="K146" s="30"/>
    </row>
    <row r="147" spans="1:11" ht="38.25">
      <c r="A147" s="24" t="s">
        <v>56</v>
      </c>
      <c r="B147" s="25">
        <v>260</v>
      </c>
      <c r="C147" s="25" t="s">
        <v>40</v>
      </c>
      <c r="D147" s="30">
        <f>E147+G147+J147</f>
        <v>3890400</v>
      </c>
      <c r="E147" s="30">
        <f>E148</f>
        <v>1127400</v>
      </c>
      <c r="F147" s="31"/>
      <c r="G147" s="30">
        <f>G148</f>
        <v>2763000</v>
      </c>
      <c r="H147" s="30"/>
      <c r="I147" s="30"/>
      <c r="J147" s="30">
        <f>J148</f>
        <v>0</v>
      </c>
      <c r="K147" s="30"/>
    </row>
    <row r="148" spans="1:11" ht="12.75">
      <c r="A148" s="24"/>
      <c r="B148" s="26"/>
      <c r="C148" s="26">
        <v>244</v>
      </c>
      <c r="D148" s="30">
        <f>E148+G148+J148</f>
        <v>3890400</v>
      </c>
      <c r="E148" s="30">
        <v>1127400</v>
      </c>
      <c r="F148" s="31"/>
      <c r="G148" s="30">
        <v>2763000</v>
      </c>
      <c r="H148" s="30"/>
      <c r="I148" s="30"/>
      <c r="J148" s="26"/>
      <c r="K148" s="26"/>
    </row>
    <row r="149" spans="1:11" ht="30" customHeight="1">
      <c r="A149" s="24" t="s">
        <v>57</v>
      </c>
      <c r="B149" s="25">
        <v>300</v>
      </c>
      <c r="C149" s="25" t="s">
        <v>40</v>
      </c>
      <c r="D149" s="26"/>
      <c r="E149" s="26"/>
      <c r="F149" s="27"/>
      <c r="G149" s="26"/>
      <c r="H149" s="26"/>
      <c r="I149" s="26"/>
      <c r="J149" s="26"/>
      <c r="K149" s="26"/>
    </row>
    <row r="150" spans="1:11" ht="12.75">
      <c r="A150" s="24" t="s">
        <v>14</v>
      </c>
      <c r="B150" s="104">
        <v>310</v>
      </c>
      <c r="C150" s="103"/>
      <c r="D150" s="103"/>
      <c r="E150" s="103"/>
      <c r="F150" s="105"/>
      <c r="G150" s="103"/>
      <c r="H150" s="103"/>
      <c r="I150" s="103"/>
      <c r="J150" s="103"/>
      <c r="K150" s="103"/>
    </row>
    <row r="151" spans="1:11" ht="25.5">
      <c r="A151" s="24" t="s">
        <v>58</v>
      </c>
      <c r="B151" s="104"/>
      <c r="C151" s="103"/>
      <c r="D151" s="103"/>
      <c r="E151" s="103"/>
      <c r="F151" s="105"/>
      <c r="G151" s="103"/>
      <c r="H151" s="103"/>
      <c r="I151" s="103"/>
      <c r="J151" s="103"/>
      <c r="K151" s="103"/>
    </row>
    <row r="152" spans="1:11" ht="12.75">
      <c r="A152" s="24" t="s">
        <v>59</v>
      </c>
      <c r="B152" s="25">
        <v>320</v>
      </c>
      <c r="C152" s="26"/>
      <c r="D152" s="26"/>
      <c r="E152" s="26"/>
      <c r="F152" s="27"/>
      <c r="G152" s="26"/>
      <c r="H152" s="26"/>
      <c r="I152" s="26"/>
      <c r="J152" s="26"/>
      <c r="K152" s="26"/>
    </row>
    <row r="153" spans="1:11" ht="25.5">
      <c r="A153" s="24" t="s">
        <v>60</v>
      </c>
      <c r="B153" s="25">
        <v>400</v>
      </c>
      <c r="C153" s="26"/>
      <c r="D153" s="26"/>
      <c r="E153" s="26"/>
      <c r="F153" s="27"/>
      <c r="G153" s="26"/>
      <c r="H153" s="26"/>
      <c r="I153" s="26"/>
      <c r="J153" s="26"/>
      <c r="K153" s="26"/>
    </row>
    <row r="154" spans="1:11" ht="12.75">
      <c r="A154" s="24" t="s">
        <v>61</v>
      </c>
      <c r="B154" s="104">
        <v>410</v>
      </c>
      <c r="C154" s="103"/>
      <c r="D154" s="103"/>
      <c r="E154" s="103"/>
      <c r="F154" s="105"/>
      <c r="G154" s="103"/>
      <c r="H154" s="103"/>
      <c r="I154" s="103"/>
      <c r="J154" s="103"/>
      <c r="K154" s="103"/>
    </row>
    <row r="155" spans="1:11" ht="25.5">
      <c r="A155" s="24" t="s">
        <v>62</v>
      </c>
      <c r="B155" s="104"/>
      <c r="C155" s="103"/>
      <c r="D155" s="103"/>
      <c r="E155" s="103"/>
      <c r="F155" s="105"/>
      <c r="G155" s="103"/>
      <c r="H155" s="103"/>
      <c r="I155" s="103"/>
      <c r="J155" s="103"/>
      <c r="K155" s="103"/>
    </row>
    <row r="156" spans="1:11" ht="12.75">
      <c r="A156" s="24" t="s">
        <v>63</v>
      </c>
      <c r="B156" s="25">
        <v>420</v>
      </c>
      <c r="C156" s="26"/>
      <c r="D156" s="26"/>
      <c r="E156" s="26"/>
      <c r="F156" s="27"/>
      <c r="G156" s="26"/>
      <c r="H156" s="26"/>
      <c r="I156" s="26"/>
      <c r="J156" s="26"/>
      <c r="K156" s="26"/>
    </row>
    <row r="157" spans="1:11" ht="25.5">
      <c r="A157" s="24" t="s">
        <v>64</v>
      </c>
      <c r="B157" s="25">
        <v>500</v>
      </c>
      <c r="C157" s="25" t="s">
        <v>40</v>
      </c>
      <c r="D157" s="26">
        <v>0</v>
      </c>
      <c r="E157" s="26">
        <v>0</v>
      </c>
      <c r="F157" s="27"/>
      <c r="G157" s="26">
        <v>0</v>
      </c>
      <c r="H157" s="26"/>
      <c r="I157" s="26"/>
      <c r="J157" s="26"/>
      <c r="K157" s="26"/>
    </row>
    <row r="158" spans="1:11" ht="25.5">
      <c r="A158" s="24" t="s">
        <v>65</v>
      </c>
      <c r="B158" s="25">
        <v>600</v>
      </c>
      <c r="C158" s="25" t="s">
        <v>40</v>
      </c>
      <c r="D158" s="26">
        <v>0</v>
      </c>
      <c r="E158" s="26">
        <v>0</v>
      </c>
      <c r="F158" s="27"/>
      <c r="G158" s="26">
        <v>0</v>
      </c>
      <c r="H158" s="26"/>
      <c r="I158" s="26"/>
      <c r="J158" s="26"/>
      <c r="K158" s="26"/>
    </row>
  </sheetData>
  <sheetProtection/>
  <mergeCells count="189">
    <mergeCell ref="A1:K1"/>
    <mergeCell ref="J42:J43"/>
    <mergeCell ref="K42:K43"/>
    <mergeCell ref="B46:B47"/>
    <mergeCell ref="C46:C47"/>
    <mergeCell ref="D46:D47"/>
    <mergeCell ref="E46:E47"/>
    <mergeCell ref="F46:F47"/>
    <mergeCell ref="G46:G47"/>
    <mergeCell ref="H46:H47"/>
    <mergeCell ref="I46:I47"/>
    <mergeCell ref="J30:J32"/>
    <mergeCell ref="J46:J47"/>
    <mergeCell ref="K46:K47"/>
    <mergeCell ref="K30:K32"/>
    <mergeCell ref="B42:B43"/>
    <mergeCell ref="C42:C43"/>
    <mergeCell ref="D42:D43"/>
    <mergeCell ref="E42:E43"/>
    <mergeCell ref="F42:F43"/>
    <mergeCell ref="G42:G43"/>
    <mergeCell ref="H42:H43"/>
    <mergeCell ref="I42:I43"/>
    <mergeCell ref="J23:J24"/>
    <mergeCell ref="K23:K24"/>
    <mergeCell ref="B30:B32"/>
    <mergeCell ref="C30:C32"/>
    <mergeCell ref="D30:D32"/>
    <mergeCell ref="E30:E32"/>
    <mergeCell ref="F30:F32"/>
    <mergeCell ref="G30:G32"/>
    <mergeCell ref="H30:H32"/>
    <mergeCell ref="I30:I32"/>
    <mergeCell ref="J9:J10"/>
    <mergeCell ref="K9:K10"/>
    <mergeCell ref="B23:B24"/>
    <mergeCell ref="C23:C24"/>
    <mergeCell ref="D23:D24"/>
    <mergeCell ref="E23:E24"/>
    <mergeCell ref="F23:F24"/>
    <mergeCell ref="B9:B10"/>
    <mergeCell ref="C9:C10"/>
    <mergeCell ref="D9:D10"/>
    <mergeCell ref="E9:E10"/>
    <mergeCell ref="F9:F10"/>
    <mergeCell ref="F5:F6"/>
    <mergeCell ref="G23:G24"/>
    <mergeCell ref="H23:H24"/>
    <mergeCell ref="I23:I24"/>
    <mergeCell ref="I5:I6"/>
    <mergeCell ref="G9:G10"/>
    <mergeCell ref="H9:H10"/>
    <mergeCell ref="I9:I10"/>
    <mergeCell ref="G5:G6"/>
    <mergeCell ref="H5:H6"/>
    <mergeCell ref="A3:A6"/>
    <mergeCell ref="B3:B6"/>
    <mergeCell ref="C3:C6"/>
    <mergeCell ref="D3:K3"/>
    <mergeCell ref="D4:D6"/>
    <mergeCell ref="E4:K4"/>
    <mergeCell ref="E5:E6"/>
    <mergeCell ref="J5:K5"/>
    <mergeCell ref="A111:K111"/>
    <mergeCell ref="A113:A116"/>
    <mergeCell ref="B113:B116"/>
    <mergeCell ref="C113:C116"/>
    <mergeCell ref="D113:K113"/>
    <mergeCell ref="D114:D116"/>
    <mergeCell ref="E114:K114"/>
    <mergeCell ref="E115:E116"/>
    <mergeCell ref="F115:F116"/>
    <mergeCell ref="G115:G116"/>
    <mergeCell ref="H115:H116"/>
    <mergeCell ref="I115:I116"/>
    <mergeCell ref="J115:K115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J140:J142"/>
    <mergeCell ref="K140:K142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A61:K61"/>
    <mergeCell ref="A63:A66"/>
    <mergeCell ref="B63:B66"/>
    <mergeCell ref="C63:C66"/>
    <mergeCell ref="D63:K63"/>
    <mergeCell ref="D64:D66"/>
    <mergeCell ref="E64:K64"/>
    <mergeCell ref="E65:E66"/>
    <mergeCell ref="F65:F66"/>
    <mergeCell ref="G65:G66"/>
    <mergeCell ref="H65:H66"/>
    <mergeCell ref="I65:I66"/>
    <mergeCell ref="J65:K65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B99:B100"/>
    <mergeCell ref="C99:C100"/>
    <mergeCell ref="D99:D100"/>
    <mergeCell ref="E99:E100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H99:H100"/>
    <mergeCell ref="I99:I100"/>
    <mergeCell ref="J99:J100"/>
    <mergeCell ref="K99:K100"/>
  </mergeCells>
  <printOptions/>
  <pageMargins left="0.31496062992125984" right="0.31496062992125984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G5" sqref="G5:L5"/>
    </sheetView>
  </sheetViews>
  <sheetFormatPr defaultColWidth="9.140625" defaultRowHeight="12.75"/>
  <cols>
    <col min="1" max="1" width="13.57421875" style="22" customWidth="1"/>
    <col min="2" max="2" width="8.7109375" style="22" customWidth="1"/>
    <col min="3" max="3" width="12.7109375" style="22" customWidth="1"/>
    <col min="4" max="4" width="13.28125" style="22" customWidth="1"/>
    <col min="5" max="5" width="12.421875" style="22" customWidth="1"/>
    <col min="6" max="6" width="12.28125" style="22" customWidth="1"/>
    <col min="7" max="7" width="12.421875" style="22" customWidth="1"/>
    <col min="8" max="8" width="12.140625" style="22" customWidth="1"/>
    <col min="9" max="9" width="12.8515625" style="22" customWidth="1"/>
    <col min="10" max="10" width="11.57421875" style="22" customWidth="1"/>
    <col min="11" max="11" width="11.8515625" style="22" customWidth="1"/>
    <col min="12" max="12" width="10.7109375" style="22" customWidth="1"/>
    <col min="13" max="16384" width="9.140625" style="22" customWidth="1"/>
  </cols>
  <sheetData>
    <row r="2" spans="1:12" ht="77.25" customHeight="1">
      <c r="A2" s="112" t="s">
        <v>113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13.5" thickBot="1"/>
    <row r="4" spans="1:12" ht="25.5" customHeight="1" thickBot="1">
      <c r="A4" s="118" t="s">
        <v>0</v>
      </c>
      <c r="B4" s="121" t="s">
        <v>28</v>
      </c>
      <c r="C4" s="121" t="s">
        <v>66</v>
      </c>
      <c r="D4" s="124" t="s">
        <v>67</v>
      </c>
      <c r="E4" s="125"/>
      <c r="F4" s="125"/>
      <c r="G4" s="125"/>
      <c r="H4" s="125"/>
      <c r="I4" s="125"/>
      <c r="J4" s="125"/>
      <c r="K4" s="125"/>
      <c r="L4" s="125"/>
    </row>
    <row r="5" spans="1:12" ht="13.5" thickBot="1">
      <c r="A5" s="119"/>
      <c r="B5" s="122"/>
      <c r="C5" s="122"/>
      <c r="D5" s="126" t="s">
        <v>68</v>
      </c>
      <c r="E5" s="127"/>
      <c r="F5" s="118"/>
      <c r="G5" s="124" t="s">
        <v>1</v>
      </c>
      <c r="H5" s="125"/>
      <c r="I5" s="125"/>
      <c r="J5" s="125"/>
      <c r="K5" s="125"/>
      <c r="L5" s="125"/>
    </row>
    <row r="6" spans="1:12" ht="54" customHeight="1" thickBot="1">
      <c r="A6" s="119"/>
      <c r="B6" s="122"/>
      <c r="C6" s="122"/>
      <c r="D6" s="128"/>
      <c r="E6" s="129"/>
      <c r="F6" s="120"/>
      <c r="G6" s="124" t="s">
        <v>69</v>
      </c>
      <c r="H6" s="125"/>
      <c r="I6" s="130"/>
      <c r="J6" s="124" t="s">
        <v>70</v>
      </c>
      <c r="K6" s="125"/>
      <c r="L6" s="125"/>
    </row>
    <row r="7" spans="1:12" ht="51.75" thickBot="1">
      <c r="A7" s="120"/>
      <c r="B7" s="123"/>
      <c r="C7" s="123"/>
      <c r="D7" s="34" t="s">
        <v>105</v>
      </c>
      <c r="E7" s="34" t="s">
        <v>106</v>
      </c>
      <c r="F7" s="34" t="s">
        <v>107</v>
      </c>
      <c r="G7" s="34" t="s">
        <v>105</v>
      </c>
      <c r="H7" s="34" t="s">
        <v>106</v>
      </c>
      <c r="I7" s="34" t="s">
        <v>107</v>
      </c>
      <c r="J7" s="34" t="s">
        <v>71</v>
      </c>
      <c r="K7" s="34" t="s">
        <v>72</v>
      </c>
      <c r="L7" s="33" t="s">
        <v>72</v>
      </c>
    </row>
    <row r="8" spans="1:12" ht="13.5" thickBo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3">
        <v>12</v>
      </c>
    </row>
    <row r="9" spans="1:12" ht="66" customHeight="1" thickBot="1">
      <c r="A9" s="35" t="s">
        <v>73</v>
      </c>
      <c r="B9" s="36">
        <v>1</v>
      </c>
      <c r="C9" s="36" t="s">
        <v>40</v>
      </c>
      <c r="D9" s="37">
        <f aca="true" t="shared" si="0" ref="D9:I9">D12</f>
        <v>1901963.76</v>
      </c>
      <c r="E9" s="37">
        <f t="shared" si="0"/>
        <v>1127400</v>
      </c>
      <c r="F9" s="37">
        <f t="shared" si="0"/>
        <v>3890400</v>
      </c>
      <c r="G9" s="37">
        <f t="shared" si="0"/>
        <v>1901963.76</v>
      </c>
      <c r="H9" s="37">
        <f t="shared" si="0"/>
        <v>1127400</v>
      </c>
      <c r="I9" s="37">
        <f t="shared" si="0"/>
        <v>3890400</v>
      </c>
      <c r="J9" s="38"/>
      <c r="K9" s="38"/>
      <c r="L9" s="39"/>
    </row>
    <row r="10" spans="1:12" ht="103.5" customHeight="1" thickBot="1">
      <c r="A10" s="35" t="s">
        <v>74</v>
      </c>
      <c r="B10" s="36">
        <v>1001</v>
      </c>
      <c r="C10" s="36" t="s">
        <v>40</v>
      </c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0"/>
    </row>
    <row r="12" spans="1:12" ht="53.25" customHeight="1" thickBot="1">
      <c r="A12" s="35" t="s">
        <v>75</v>
      </c>
      <c r="B12" s="36">
        <v>2001</v>
      </c>
      <c r="C12" s="35">
        <v>2019</v>
      </c>
      <c r="D12" s="41">
        <v>1901963.76</v>
      </c>
      <c r="E12" s="41">
        <v>1127400</v>
      </c>
      <c r="F12" s="41">
        <v>3890400</v>
      </c>
      <c r="G12" s="41">
        <f>D12</f>
        <v>1901963.76</v>
      </c>
      <c r="H12" s="41">
        <f>E12</f>
        <v>1127400</v>
      </c>
      <c r="I12" s="41">
        <f>F12</f>
        <v>3890400</v>
      </c>
      <c r="J12" s="35"/>
      <c r="K12" s="35"/>
      <c r="L12" s="40"/>
    </row>
    <row r="13" spans="1:12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2019-11-27T11:41:32Z</cp:lastPrinted>
  <dcterms:created xsi:type="dcterms:W3CDTF">1996-10-08T23:32:33Z</dcterms:created>
  <dcterms:modified xsi:type="dcterms:W3CDTF">2019-11-27T11:41:53Z</dcterms:modified>
  <cp:category/>
  <cp:version/>
  <cp:contentType/>
  <cp:contentStatus/>
</cp:coreProperties>
</file>